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192.168.0.11/DocLogix/Attachments/Current/Salacgrīvas novada pārvalde  (95014)/SND (1091377)/SND-18/Checked-Out/"/>
    </mc:Choice>
  </mc:AlternateContent>
  <bookViews>
    <workbookView xWindow="0" yWindow="60" windowWidth="17490" windowHeight="7680" activeTab="2"/>
  </bookViews>
  <sheets>
    <sheet name="KOPTĀME" sheetId="7" r:id="rId1"/>
    <sheet name="Bākas_krāsošana" sheetId="3" r:id="rId2"/>
    <sheet name="Laukuma_apzaļumošana" sheetId="5" r:id="rId3"/>
    <sheet name="Kāpnes_nobrauktuve" sheetId="6" r:id="rId4"/>
    <sheet name="Sheet1" sheetId="4" r:id="rId5"/>
  </sheets>
  <externalReferences>
    <externalReference r:id="rId6"/>
  </externalReferences>
  <definedNames>
    <definedName name="A">'[1]2'!$A$1</definedName>
    <definedName name="B.D." localSheetId="3">#REF!</definedName>
    <definedName name="B.D." localSheetId="0">#REF!</definedName>
    <definedName name="B.D." localSheetId="2">#REF!</definedName>
    <definedName name="B.D.">#REF!</definedName>
    <definedName name="Margin" localSheetId="1">#REF!</definedName>
    <definedName name="Margin" localSheetId="3">#REF!</definedName>
    <definedName name="Margin" localSheetId="0">#REF!</definedName>
    <definedName name="Margin" localSheetId="2">#REF!</definedName>
    <definedName name="Margin">#REF!</definedName>
    <definedName name="P" localSheetId="1">#REF!</definedName>
    <definedName name="P" localSheetId="3">#REF!</definedName>
    <definedName name="P" localSheetId="0">#REF!</definedName>
    <definedName name="P" localSheetId="2">#REF!</definedName>
    <definedName name="P">#REF!</definedName>
    <definedName name="_xlnm.Print_Area" localSheetId="1">Bākas_krāsošana!$A$1:$E$30</definedName>
    <definedName name="_xlnm.Print_Area" localSheetId="3">Kāpnes_nobrauktuve!$A$1:$E$48</definedName>
    <definedName name="_xlnm.Print_Area" localSheetId="0">KOPTĀME!$A$1:$E$22</definedName>
    <definedName name="_xlnm.Print_Area" localSheetId="2">Laukuma_apzaļumošana!$A$1:$E$27</definedName>
    <definedName name="_xlnm.Print_Titles" localSheetId="1">Bākas_krāsošana!#REF!</definedName>
    <definedName name="_xlnm.Print_Titles" localSheetId="3">Kāpnes_nobrauktuve!#REF!</definedName>
    <definedName name="_xlnm.Print_Titles" localSheetId="0">KOPTĀME!#REF!</definedName>
    <definedName name="_xlnm.Print_Titles" localSheetId="2">Laukuma_apzaļumošana!#REF!</definedName>
  </definedNames>
  <calcPr calcId="152511"/>
</workbook>
</file>

<file path=xl/calcChain.xml><?xml version="1.0" encoding="utf-8"?>
<calcChain xmlns="http://schemas.openxmlformats.org/spreadsheetml/2006/main">
  <c r="C16" i="7" l="1"/>
  <c r="D16" i="7" s="1"/>
  <c r="E16" i="7" s="1"/>
  <c r="D15" i="7"/>
  <c r="E15" i="7" s="1"/>
  <c r="D14" i="7"/>
  <c r="E14" i="7" s="1"/>
  <c r="D13" i="7"/>
  <c r="E13" i="7" s="1"/>
  <c r="D12" i="7"/>
  <c r="E12" i="7" s="1"/>
</calcChain>
</file>

<file path=xl/sharedStrings.xml><?xml version="1.0" encoding="utf-8"?>
<sst xmlns="http://schemas.openxmlformats.org/spreadsheetml/2006/main" count="177" uniqueCount="103">
  <si>
    <t>Vispārējie būvdarbi, specializētie darbi</t>
  </si>
  <si>
    <t>(darba veids vai konstruktīvā elementa nosaukums)</t>
  </si>
  <si>
    <t>Būves nosaukums</t>
  </si>
  <si>
    <t>Objekta nosaukums</t>
  </si>
  <si>
    <t>Objekta adrese</t>
  </si>
  <si>
    <t>N.p.k.</t>
  </si>
  <si>
    <t>Darbu, izdevumu nosaukums</t>
  </si>
  <si>
    <t>Mēra vien.</t>
  </si>
  <si>
    <t>Daudz.</t>
  </si>
  <si>
    <t>m2</t>
  </si>
  <si>
    <t>Sastādīja</t>
  </si>
  <si>
    <t xml:space="preserve">2. Būvdarbi </t>
  </si>
  <si>
    <t>Bākas krāsojuma atjaunošana</t>
  </si>
  <si>
    <t>1. Sagatavošanas darbi</t>
  </si>
  <si>
    <t>Atslāņojušās krāsas un netīrumu notīrīšana ar drāšu birsti no ķieģeļu, apmetuma un metāla sienām un margām</t>
  </si>
  <si>
    <t>Būvuzņēmējs:</t>
  </si>
  <si>
    <t xml:space="preserve">Ostmala, Salacgrīva, </t>
  </si>
  <si>
    <t>Darbu apjomu tabula</t>
  </si>
  <si>
    <t>Stalažu īre, montāža, demontāža</t>
  </si>
  <si>
    <t>kompl.</t>
  </si>
  <si>
    <t>Plaisu aizšpaktelēšana ķieģeļu sienās</t>
  </si>
  <si>
    <t>1</t>
  </si>
  <si>
    <t>Esošā nosēdušās bruģakmeņa demontāža un montāža atpakaļ</t>
  </si>
  <si>
    <t>2</t>
  </si>
  <si>
    <t>Nerūsējošā metāla caurules stiprināšana betona apmalē, bojātās vietas labošana</t>
  </si>
  <si>
    <t>mezgls</t>
  </si>
  <si>
    <t>3</t>
  </si>
  <si>
    <t>Nobrauktuves betonēšana lokālās vietās, pirms tam demontējot bojāto daļu (atzāgējot un atskaldot bojāto daļu), sagatavojot pamatni.</t>
  </si>
  <si>
    <t>4</t>
  </si>
  <si>
    <t>Soliņu remonts, esošo bojāto koka detaļu demontāža, jaunu montāža soliņa metāla konstrukcijās</t>
  </si>
  <si>
    <t>gb</t>
  </si>
  <si>
    <t>6</t>
  </si>
  <si>
    <t>kokmateriāli 45x70mm</t>
  </si>
  <si>
    <t>7</t>
  </si>
  <si>
    <t>Soliņu krāsošana ar ārdarbiem paredzētu krāsu</t>
  </si>
  <si>
    <t>8</t>
  </si>
  <si>
    <t>tonēta krāsa ārdarbiem, pret atmosfēriskiem nokrišņiem</t>
  </si>
  <si>
    <t>litrs</t>
  </si>
  <si>
    <t>10</t>
  </si>
  <si>
    <t>Pakāpienu remonts (1500mm - 2gb). Atskaldot bojāto betonu, betonējot jaunu pakāpienu, iepriekš sagatavojot veidni.</t>
  </si>
  <si>
    <t>11</t>
  </si>
  <si>
    <t>Ceresit CX 15 augstas noturības bezrukuma java</t>
  </si>
  <si>
    <t>kg</t>
  </si>
  <si>
    <t>12</t>
  </si>
  <si>
    <t>Pakāpienu laukuma betona kārtas atjaunošana. Virmsas attīrīšana, stiegrojuma gruntēšana, augstas noturības betona ieklāšana</t>
  </si>
  <si>
    <t>13</t>
  </si>
  <si>
    <t>14</t>
  </si>
  <si>
    <t>pretkorozijas grunts</t>
  </si>
  <si>
    <t>15</t>
  </si>
  <si>
    <t>CT 17 virsams nostiprinoša grunts</t>
  </si>
  <si>
    <t>16</t>
  </si>
  <si>
    <t>Lietus ūdens caurules nomaiņa. Vecās caurules demontāža utilizācija</t>
  </si>
  <si>
    <t>m</t>
  </si>
  <si>
    <t>17</t>
  </si>
  <si>
    <t>Jaunās lietus notekcaurules montāža, uz grants pamatnes</t>
  </si>
  <si>
    <t>18</t>
  </si>
  <si>
    <t>dubultsienas PVC kanalizācijas caurule, Dn200mm</t>
  </si>
  <si>
    <t>19</t>
  </si>
  <si>
    <t>Līkums 45grādi</t>
  </si>
  <si>
    <t>20</t>
  </si>
  <si>
    <t>grants (pamatnes izveidei)</t>
  </si>
  <si>
    <t>21</t>
  </si>
  <si>
    <t>Melnzemes kārtas izveide ap cauruli</t>
  </si>
  <si>
    <t>22</t>
  </si>
  <si>
    <t>melnzeme</t>
  </si>
  <si>
    <t>m3</t>
  </si>
  <si>
    <t>23</t>
  </si>
  <si>
    <t>Ostmalas atbalsta sienas attīrīšana no nenoturīgajām daļām (nenoturīgā betona atkalšana, notīrīšana ar drāšu birstēm augstpiediena sūkni). Būvgružu utilizācija</t>
  </si>
  <si>
    <t>24</t>
  </si>
  <si>
    <t>Izdrupušo vietu apstrāde ar augstas noturības cementa javu (~30%  no visas atbalsta sienas virsmas)</t>
  </si>
  <si>
    <t>25</t>
  </si>
  <si>
    <t>26</t>
  </si>
  <si>
    <t>27</t>
  </si>
  <si>
    <t>Virsmas apmešana ar gatavo dekoratīvo apmetumu, ar augstu atmosfērisko noturību</t>
  </si>
  <si>
    <t>28</t>
  </si>
  <si>
    <t>Grunts CT 17</t>
  </si>
  <si>
    <t>29</t>
  </si>
  <si>
    <t>Silikātu-silikona gatavais dekoratīvais apmetums Ceresit CT174 (tonis saskaņots ar pasūtītāju)</t>
  </si>
  <si>
    <t>Jahtu ostas laukums</t>
  </si>
  <si>
    <t>Laukuma apzaļumošana</t>
  </si>
  <si>
    <t>Ietvju apmales izbūve</t>
  </si>
  <si>
    <t>Esošās seguma izrakšana dobju vajadzībām, 30cm dziļumā</t>
  </si>
  <si>
    <t xml:space="preserve">Melnzemes piebēršana 0,4 m biezumā (melnzemi 100 m³ nodrošina Pasūtītājs) </t>
  </si>
  <si>
    <t>Melnzeme</t>
  </si>
  <si>
    <t>Zāliena sēšana</t>
  </si>
  <si>
    <t>Bruģa seguma izbūve</t>
  </si>
  <si>
    <t>t.m.</t>
  </si>
  <si>
    <t>m²</t>
  </si>
  <si>
    <t>m³</t>
  </si>
  <si>
    <r>
      <t>m</t>
    </r>
    <r>
      <rPr>
        <vertAlign val="superscript"/>
        <sz val="11"/>
        <rFont val="Times New Roman"/>
        <family val="1"/>
        <charset val="186"/>
      </rPr>
      <t>2</t>
    </r>
  </si>
  <si>
    <t>Ostmala, Salacgrīva</t>
  </si>
  <si>
    <r>
      <t>Ķieģeļu un apmetuma sienas noklāšana ar grunts krāsu 2x (60m</t>
    </r>
    <r>
      <rPr>
        <vertAlign val="superscript"/>
        <sz val="11"/>
        <rFont val="Times New Roman"/>
        <family val="1"/>
        <charset val="186"/>
      </rPr>
      <t>2</t>
    </r>
    <r>
      <rPr>
        <sz val="11"/>
        <rFont val="Times New Roman"/>
        <family val="1"/>
        <charset val="186"/>
      </rPr>
      <t xml:space="preserve"> + 60m</t>
    </r>
    <r>
      <rPr>
        <vertAlign val="superscript"/>
        <sz val="11"/>
        <rFont val="Times New Roman"/>
        <family val="1"/>
        <charset val="186"/>
      </rPr>
      <t>2</t>
    </r>
    <r>
      <rPr>
        <sz val="11"/>
        <rFont val="Times New Roman"/>
        <family val="1"/>
        <charset val="186"/>
      </rPr>
      <t>)</t>
    </r>
  </si>
  <si>
    <r>
      <t>Bākas torņa metalisko virsmu krāsošana ar pretrūsas hlorkaučuka emalju 2x (30m</t>
    </r>
    <r>
      <rPr>
        <vertAlign val="superscript"/>
        <sz val="11"/>
        <rFont val="Times New Roman"/>
        <family val="1"/>
        <charset val="186"/>
      </rPr>
      <t>2</t>
    </r>
    <r>
      <rPr>
        <sz val="11"/>
        <rFont val="Times New Roman"/>
        <family val="1"/>
        <charset val="186"/>
      </rPr>
      <t xml:space="preserve"> + 30m</t>
    </r>
    <r>
      <rPr>
        <vertAlign val="superscript"/>
        <sz val="11"/>
        <rFont val="Times New Roman"/>
        <family val="1"/>
        <charset val="186"/>
      </rPr>
      <t>2</t>
    </r>
    <r>
      <rPr>
        <sz val="11"/>
        <rFont val="Times New Roman"/>
        <family val="1"/>
        <charset val="186"/>
      </rPr>
      <t>)sarkana</t>
    </r>
  </si>
  <si>
    <r>
      <t>Bākas torņa metalisko virsmu noklāšana ar grunti 2x (30m</t>
    </r>
    <r>
      <rPr>
        <vertAlign val="superscript"/>
        <sz val="11"/>
        <rFont val="Times New Roman"/>
        <family val="1"/>
        <charset val="186"/>
      </rPr>
      <t>2</t>
    </r>
    <r>
      <rPr>
        <sz val="11"/>
        <rFont val="Times New Roman"/>
        <family val="1"/>
        <charset val="186"/>
      </rPr>
      <t xml:space="preserve"> +30m</t>
    </r>
    <r>
      <rPr>
        <vertAlign val="superscript"/>
        <sz val="11"/>
        <rFont val="Times New Roman"/>
        <family val="1"/>
        <charset val="186"/>
      </rPr>
      <t>2</t>
    </r>
    <r>
      <rPr>
        <sz val="11"/>
        <rFont val="Times New Roman"/>
        <family val="1"/>
        <charset val="186"/>
      </rPr>
      <t>)</t>
    </r>
  </si>
  <si>
    <r>
      <t>Ķieģeļu un apmetuma sienu krāsošana ar atmosfēru izturošu akrilātu krāsu 2x (60m</t>
    </r>
    <r>
      <rPr>
        <vertAlign val="superscript"/>
        <sz val="11"/>
        <rFont val="Times New Roman"/>
        <family val="1"/>
        <charset val="186"/>
      </rPr>
      <t>2</t>
    </r>
    <r>
      <rPr>
        <sz val="11"/>
        <rFont val="Times New Roman"/>
        <family val="1"/>
        <charset val="186"/>
      </rPr>
      <t xml:space="preserve"> + 60m</t>
    </r>
    <r>
      <rPr>
        <vertAlign val="superscript"/>
        <sz val="11"/>
        <rFont val="Times New Roman"/>
        <family val="1"/>
        <charset val="186"/>
      </rPr>
      <t>2</t>
    </r>
    <r>
      <rPr>
        <sz val="11"/>
        <rFont val="Times New Roman"/>
        <family val="1"/>
        <charset val="186"/>
      </rPr>
      <t>) balta</t>
    </r>
  </si>
  <si>
    <t>Jahtu ostas kāpņu un nobrauktuves atjaunošana</t>
  </si>
  <si>
    <t>Darbu nosaukums</t>
  </si>
  <si>
    <t>Summa</t>
  </si>
  <si>
    <t>PVN 21 %</t>
  </si>
  <si>
    <t>Kopā</t>
  </si>
  <si>
    <t>Tualetes remonts</t>
  </si>
  <si>
    <t>Kopā:</t>
  </si>
  <si>
    <t>Bruģis- Rombs, 190x190x60, krāsots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</si>
</sst>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"/>
    <numFmt numFmtId="165" formatCode="#.00"/>
    <numFmt numFmtId="166" formatCode="#."/>
    <numFmt numFmtId="167" formatCode="m\o\n\th\ d\,\ yyyy"/>
  </numFmts>
  <fonts count="32">
    <font>
      <sz val="10"/>
      <name val="Arial"/>
      <charset val="186"/>
    </font>
    <font>
      <sz val="10"/>
      <name val="Helv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"/>
      <color indexed="8"/>
      <name val="Courier"/>
      <family val="1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"/>
      <color indexed="8"/>
      <name val="Courier"/>
      <family val="1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10"/>
      <name val="Arial"/>
      <family val="2"/>
      <charset val="186"/>
    </font>
    <font>
      <sz val="10"/>
      <name val="Arial"/>
      <family val="2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sz val="11"/>
      <color indexed="10"/>
      <name val="Calibri"/>
      <family val="2"/>
      <charset val="186"/>
    </font>
    <font>
      <sz val="11"/>
      <name val="Times New Roman"/>
      <family val="1"/>
      <charset val="186"/>
    </font>
    <font>
      <b/>
      <i/>
      <u/>
      <sz val="11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Courier"/>
      <family val="1"/>
      <charset val="204"/>
    </font>
    <font>
      <b/>
      <sz val="11"/>
      <name val="Times New Roman"/>
      <family val="1"/>
      <charset val="186"/>
    </font>
    <font>
      <sz val="8"/>
      <name val="Times New Roman"/>
      <family val="1"/>
      <charset val="186"/>
    </font>
    <font>
      <i/>
      <u/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b/>
      <u/>
      <sz val="11"/>
      <name val="Times New Roman"/>
      <family val="1"/>
      <charset val="186"/>
    </font>
    <font>
      <vertAlign val="superscript"/>
      <sz val="11"/>
      <name val="Times New Roman"/>
      <family val="1"/>
      <charset val="186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7" fontId="7" fillId="0" borderId="0">
      <protection locked="0"/>
    </xf>
    <xf numFmtId="0" fontId="8" fillId="0" borderId="0" applyNumberFormat="0" applyFill="0" applyBorder="0" applyAlignment="0" applyProtection="0"/>
    <xf numFmtId="165" fontId="7" fillId="0" borderId="0">
      <protection locked="0"/>
    </xf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166" fontId="13" fillId="0" borderId="0">
      <protection locked="0"/>
    </xf>
    <xf numFmtId="166" fontId="13" fillId="0" borderId="0">
      <protection locked="0"/>
    </xf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7" fillId="0" borderId="0"/>
    <xf numFmtId="0" fontId="17" fillId="0" borderId="0"/>
    <xf numFmtId="0" fontId="18" fillId="0" borderId="0"/>
    <xf numFmtId="0" fontId="18" fillId="23" borderId="7" applyNumberFormat="0" applyFont="0" applyAlignment="0" applyProtection="0"/>
    <xf numFmtId="0" fontId="19" fillId="20" borderId="8" applyNumberFormat="0" applyAlignment="0" applyProtection="0"/>
    <xf numFmtId="0" fontId="1" fillId="0" borderId="0"/>
    <xf numFmtId="0" fontId="20" fillId="0" borderId="0" applyNumberFormat="0" applyFill="0" applyBorder="0" applyAlignment="0" applyProtection="0"/>
    <xf numFmtId="166" fontId="7" fillId="0" borderId="9">
      <protection locked="0"/>
    </xf>
    <xf numFmtId="0" fontId="21" fillId="0" borderId="0" applyNumberFormat="0" applyFill="0" applyBorder="0" applyAlignment="0" applyProtection="0"/>
    <xf numFmtId="0" fontId="25" fillId="0" borderId="0"/>
  </cellStyleXfs>
  <cellXfs count="96">
    <xf numFmtId="0" fontId="0" fillId="0" borderId="0" xfId="0"/>
    <xf numFmtId="0" fontId="22" fillId="0" borderId="13" xfId="0" applyFont="1" applyBorder="1" applyAlignment="1">
      <alignment horizontal="justify" wrapText="1"/>
    </xf>
    <xf numFmtId="2" fontId="23" fillId="0" borderId="13" xfId="0" applyNumberFormat="1" applyFont="1" applyFill="1" applyBorder="1" applyAlignment="1">
      <alignment horizontal="center" vertical="center" wrapText="1"/>
    </xf>
    <xf numFmtId="0" fontId="22" fillId="0" borderId="13" xfId="42" applyNumberFormat="1" applyFont="1" applyFill="1" applyBorder="1" applyAlignment="1">
      <alignment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left" vertical="center" wrapText="1"/>
    </xf>
    <xf numFmtId="0" fontId="24" fillId="24" borderId="13" xfId="0" applyFont="1" applyFill="1" applyBorder="1" applyAlignment="1">
      <alignment horizontal="right" vertical="center" wrapText="1"/>
    </xf>
    <xf numFmtId="0" fontId="24" fillId="0" borderId="13" xfId="0" applyFont="1" applyFill="1" applyBorder="1" applyAlignment="1">
      <alignment horizontal="right" vertical="center" wrapText="1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/>
    <xf numFmtId="2" fontId="22" fillId="0" borderId="0" xfId="0" applyNumberFormat="1" applyFont="1"/>
    <xf numFmtId="0" fontId="22" fillId="0" borderId="0" xfId="0" applyNumberFormat="1" applyFont="1"/>
    <xf numFmtId="0" fontId="22" fillId="0" borderId="0" xfId="0" applyFont="1" applyAlignment="1">
      <alignment wrapText="1"/>
    </xf>
    <xf numFmtId="0" fontId="22" fillId="0" borderId="0" xfId="0" applyFont="1" applyAlignment="1"/>
    <xf numFmtId="0" fontId="22" fillId="0" borderId="0" xfId="0" applyFont="1"/>
    <xf numFmtId="2" fontId="22" fillId="0" borderId="0" xfId="0" applyNumberFormat="1" applyFont="1" applyAlignment="1"/>
    <xf numFmtId="0" fontId="22" fillId="0" borderId="0" xfId="0" applyNumberFormat="1" applyFont="1" applyAlignment="1"/>
    <xf numFmtId="0" fontId="28" fillId="0" borderId="0" xfId="0" applyFont="1" applyBorder="1"/>
    <xf numFmtId="0" fontId="28" fillId="0" borderId="0" xfId="0" applyFont="1" applyBorder="1" applyAlignment="1"/>
    <xf numFmtId="0" fontId="22" fillId="0" borderId="0" xfId="0" applyFont="1" applyBorder="1" applyAlignment="1">
      <alignment horizontal="left"/>
    </xf>
    <xf numFmtId="0" fontId="22" fillId="0" borderId="0" xfId="0" applyFont="1" applyBorder="1" applyAlignment="1"/>
    <xf numFmtId="0" fontId="22" fillId="0" borderId="0" xfId="41" applyFont="1" applyFill="1" applyBorder="1" applyAlignment="1">
      <alignment vertical="center"/>
    </xf>
    <xf numFmtId="0" fontId="22" fillId="0" borderId="0" xfId="41" applyFont="1" applyFill="1" applyAlignment="1">
      <alignment vertical="center"/>
    </xf>
    <xf numFmtId="1" fontId="22" fillId="0" borderId="13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center" vertical="center" wrapText="1"/>
    </xf>
    <xf numFmtId="43" fontId="22" fillId="0" borderId="0" xfId="46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1" fontId="22" fillId="0" borderId="13" xfId="46" applyNumberFormat="1" applyFont="1" applyFill="1" applyBorder="1" applyAlignment="1">
      <alignment horizontal="center" vertical="center" wrapText="1"/>
    </xf>
    <xf numFmtId="0" fontId="22" fillId="0" borderId="0" xfId="46" applyFont="1" applyFill="1" applyAlignment="1">
      <alignment vertical="center" wrapText="1"/>
    </xf>
    <xf numFmtId="0" fontId="22" fillId="24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right" vertical="center" wrapText="1"/>
    </xf>
    <xf numFmtId="0" fontId="22" fillId="0" borderId="0" xfId="0" applyFont="1" applyFill="1" applyAlignment="1">
      <alignment vertical="center"/>
    </xf>
    <xf numFmtId="0" fontId="22" fillId="0" borderId="13" xfId="50" applyFont="1" applyBorder="1"/>
    <xf numFmtId="0" fontId="22" fillId="0" borderId="13" xfId="50" applyFont="1" applyBorder="1" applyAlignment="1">
      <alignment horizontal="center" vertical="center"/>
    </xf>
    <xf numFmtId="2" fontId="22" fillId="0" borderId="0" xfId="46" applyNumberFormat="1" applyFont="1" applyFill="1" applyBorder="1" applyAlignment="1">
      <alignment vertical="center" wrapText="1"/>
    </xf>
    <xf numFmtId="2" fontId="30" fillId="0" borderId="0" xfId="46" applyNumberFormat="1" applyFont="1" applyFill="1" applyBorder="1" applyAlignment="1">
      <alignment horizontal="center" vertical="center" wrapText="1"/>
    </xf>
    <xf numFmtId="2" fontId="22" fillId="0" borderId="0" xfId="46" applyNumberFormat="1" applyFont="1" applyFill="1" applyBorder="1" applyAlignment="1">
      <alignment horizontal="center" vertical="center" wrapText="1"/>
    </xf>
    <xf numFmtId="43" fontId="22" fillId="0" borderId="0" xfId="46" applyNumberFormat="1" applyFont="1" applyFill="1" applyBorder="1" applyAlignment="1">
      <alignment vertical="center" wrapText="1"/>
    </xf>
    <xf numFmtId="0" fontId="22" fillId="0" borderId="16" xfId="43" applyFont="1" applyBorder="1" applyAlignment="1"/>
    <xf numFmtId="0" fontId="22" fillId="0" borderId="0" xfId="0" applyFont="1" applyFill="1"/>
    <xf numFmtId="0" fontId="22" fillId="0" borderId="0" xfId="0" applyFont="1" applyFill="1" applyAlignment="1">
      <alignment horizontal="center"/>
    </xf>
    <xf numFmtId="164" fontId="22" fillId="0" borderId="0" xfId="0" applyNumberFormat="1" applyFont="1" applyFill="1" applyAlignment="1"/>
    <xf numFmtId="0" fontId="22" fillId="0" borderId="0" xfId="41" applyNumberFormat="1" applyFont="1" applyFill="1" applyBorder="1" applyAlignment="1" applyProtection="1">
      <alignment horizontal="center" vertical="center"/>
      <protection hidden="1"/>
    </xf>
    <xf numFmtId="0" fontId="22" fillId="0" borderId="0" xfId="41" applyFont="1" applyFill="1" applyBorder="1" applyAlignment="1" applyProtection="1">
      <alignment horizontal="left" vertical="center"/>
      <protection locked="0"/>
    </xf>
    <xf numFmtId="0" fontId="22" fillId="0" borderId="0" xfId="41" applyFont="1" applyFill="1" applyBorder="1" applyAlignment="1" applyProtection="1">
      <alignment horizontal="center" vertical="center"/>
      <protection locked="0"/>
    </xf>
    <xf numFmtId="164" fontId="22" fillId="0" borderId="0" xfId="41" applyNumberFormat="1" applyFont="1" applyFill="1" applyBorder="1" applyAlignment="1" applyProtection="1">
      <alignment vertical="center"/>
      <protection locked="0"/>
    </xf>
    <xf numFmtId="2" fontId="22" fillId="0" borderId="13" xfId="0" applyNumberFormat="1" applyFont="1" applyFill="1" applyBorder="1" applyAlignment="1">
      <alignment horizontal="center" vertical="center" wrapText="1"/>
    </xf>
    <xf numFmtId="43" fontId="22" fillId="0" borderId="13" xfId="0" applyNumberFormat="1" applyFont="1" applyFill="1" applyBorder="1" applyAlignment="1">
      <alignment vertical="center" wrapText="1"/>
    </xf>
    <xf numFmtId="2" fontId="22" fillId="0" borderId="13" xfId="46" applyNumberFormat="1" applyFont="1" applyFill="1" applyBorder="1" applyAlignment="1">
      <alignment horizontal="center" vertical="center" wrapText="1"/>
    </xf>
    <xf numFmtId="43" fontId="22" fillId="0" borderId="13" xfId="46" applyNumberFormat="1" applyFont="1" applyFill="1" applyBorder="1" applyAlignment="1">
      <alignment vertical="center"/>
    </xf>
    <xf numFmtId="2" fontId="22" fillId="0" borderId="13" xfId="42" applyNumberFormat="1" applyFont="1" applyFill="1" applyBorder="1" applyAlignment="1">
      <alignment horizontal="center" vertical="center" wrapText="1"/>
    </xf>
    <xf numFmtId="43" fontId="22" fillId="0" borderId="13" xfId="42" applyNumberFormat="1" applyFont="1" applyFill="1" applyBorder="1" applyAlignment="1">
      <alignment vertical="center" wrapText="1"/>
    </xf>
    <xf numFmtId="43" fontId="22" fillId="0" borderId="13" xfId="46" applyNumberFormat="1" applyFont="1" applyFill="1" applyBorder="1" applyAlignment="1">
      <alignment vertical="center" wrapText="1"/>
    </xf>
    <xf numFmtId="0" fontId="22" fillId="0" borderId="20" xfId="0" applyFont="1" applyBorder="1" applyAlignment="1">
      <alignment horizont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/>
    </xf>
    <xf numFmtId="0" fontId="22" fillId="0" borderId="24" xfId="0" applyFont="1" applyBorder="1" applyAlignment="1">
      <alignment horizontal="left" wrapText="1"/>
    </xf>
    <xf numFmtId="2" fontId="22" fillId="0" borderId="24" xfId="0" applyNumberFormat="1" applyFont="1" applyBorder="1" applyAlignment="1">
      <alignment horizontal="center" wrapText="1"/>
    </xf>
    <xf numFmtId="2" fontId="22" fillId="0" borderId="24" xfId="0" applyNumberFormat="1" applyFont="1" applyBorder="1" applyAlignment="1">
      <alignment horizontal="center"/>
    </xf>
    <xf numFmtId="2" fontId="22" fillId="0" borderId="25" xfId="0" applyNumberFormat="1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27" xfId="0" applyFont="1" applyBorder="1" applyAlignment="1">
      <alignment horizontal="left" wrapText="1"/>
    </xf>
    <xf numFmtId="2" fontId="22" fillId="0" borderId="27" xfId="0" applyNumberFormat="1" applyFont="1" applyBorder="1" applyAlignment="1">
      <alignment horizontal="center" wrapText="1"/>
    </xf>
    <xf numFmtId="2" fontId="22" fillId="0" borderId="27" xfId="0" applyNumberFormat="1" applyFont="1" applyBorder="1" applyAlignment="1">
      <alignment horizontal="center"/>
    </xf>
    <xf numFmtId="2" fontId="22" fillId="0" borderId="28" xfId="0" applyNumberFormat="1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2" fillId="0" borderId="30" xfId="0" applyFont="1" applyBorder="1" applyAlignment="1">
      <alignment horizontal="left" wrapText="1"/>
    </xf>
    <xf numFmtId="2" fontId="22" fillId="0" borderId="30" xfId="0" applyNumberFormat="1" applyFont="1" applyBorder="1" applyAlignment="1">
      <alignment horizontal="center" wrapText="1"/>
    </xf>
    <xf numFmtId="2" fontId="22" fillId="0" borderId="30" xfId="0" applyNumberFormat="1" applyFont="1" applyBorder="1" applyAlignment="1">
      <alignment horizontal="center"/>
    </xf>
    <xf numFmtId="2" fontId="22" fillId="0" borderId="31" xfId="0" applyNumberFormat="1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6" fillId="25" borderId="33" xfId="0" applyNumberFormat="1" applyFont="1" applyFill="1" applyBorder="1" applyAlignment="1" applyProtection="1">
      <alignment horizontal="right" vertical="top"/>
    </xf>
    <xf numFmtId="2" fontId="26" fillId="25" borderId="33" xfId="0" applyNumberFormat="1" applyFont="1" applyFill="1" applyBorder="1" applyAlignment="1" applyProtection="1">
      <alignment horizontal="center" vertical="top"/>
    </xf>
    <xf numFmtId="2" fontId="26" fillId="25" borderId="34" xfId="0" applyNumberFormat="1" applyFont="1" applyFill="1" applyBorder="1" applyAlignment="1" applyProtection="1">
      <alignment horizontal="center" vertical="top"/>
    </xf>
    <xf numFmtId="2" fontId="26" fillId="0" borderId="0" xfId="46" applyNumberFormat="1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2" fontId="22" fillId="0" borderId="15" xfId="0" applyNumberFormat="1" applyFont="1" applyBorder="1" applyAlignment="1">
      <alignment horizontal="center"/>
    </xf>
    <xf numFmtId="2" fontId="22" fillId="0" borderId="0" xfId="0" applyNumberFormat="1" applyFont="1" applyAlignment="1">
      <alignment horizontal="left"/>
    </xf>
    <xf numFmtId="0" fontId="22" fillId="0" borderId="0" xfId="41" applyFont="1" applyFill="1" applyBorder="1" applyAlignment="1">
      <alignment horizontal="center" vertical="center"/>
    </xf>
    <xf numFmtId="2" fontId="27" fillId="0" borderId="15" xfId="0" applyNumberFormat="1" applyFont="1" applyBorder="1" applyAlignment="1">
      <alignment horizontal="center"/>
    </xf>
    <xf numFmtId="0" fontId="29" fillId="0" borderId="10" xfId="41" applyFont="1" applyFill="1" applyBorder="1" applyAlignment="1">
      <alignment horizontal="center" vertical="center"/>
    </xf>
    <xf numFmtId="0" fontId="29" fillId="0" borderId="11" xfId="41" applyFont="1" applyFill="1" applyBorder="1" applyAlignment="1">
      <alignment horizontal="center" vertical="center"/>
    </xf>
    <xf numFmtId="0" fontId="29" fillId="0" borderId="12" xfId="41" applyFont="1" applyFill="1" applyBorder="1" applyAlignment="1">
      <alignment horizontal="center" vertical="center"/>
    </xf>
    <xf numFmtId="0" fontId="29" fillId="0" borderId="13" xfId="41" applyFont="1" applyFill="1" applyBorder="1" applyAlignment="1">
      <alignment horizontal="center" vertical="center"/>
    </xf>
    <xf numFmtId="0" fontId="29" fillId="0" borderId="13" xfId="41" applyFont="1" applyFill="1" applyBorder="1" applyAlignment="1">
      <alignment horizontal="center" vertical="center" wrapText="1"/>
    </xf>
    <xf numFmtId="0" fontId="29" fillId="0" borderId="17" xfId="41" applyFont="1" applyFill="1" applyBorder="1" applyAlignment="1">
      <alignment horizontal="center" vertical="center"/>
    </xf>
    <xf numFmtId="0" fontId="29" fillId="0" borderId="18" xfId="41" applyFont="1" applyFill="1" applyBorder="1" applyAlignment="1">
      <alignment horizontal="center" vertical="center"/>
    </xf>
    <xf numFmtId="0" fontId="29" fillId="0" borderId="19" xfId="41" applyFont="1" applyFill="1" applyBorder="1" applyAlignment="1">
      <alignment horizontal="center" vertical="center"/>
    </xf>
    <xf numFmtId="2" fontId="22" fillId="0" borderId="13" xfId="46" applyNumberFormat="1" applyFont="1" applyFill="1" applyBorder="1" applyAlignment="1">
      <alignment horizontal="right" vertical="center" wrapText="1"/>
    </xf>
  </cellXfs>
  <cellStyles count="51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Date" xfId="28"/>
    <cellStyle name="Explanatory Text" xfId="29" builtinId="53" customBuiltin="1"/>
    <cellStyle name="Fixed" xfId="30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eading1" xfId="36"/>
    <cellStyle name="Heading2" xfId="37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_9908m" xfId="41"/>
    <cellStyle name="Normal_Kazino kazino tauers klub" xfId="42"/>
    <cellStyle name="Normal_tāmes sagatave prezentācijai 2" xfId="50"/>
    <cellStyle name="Normal_Tehniska spec fas siltin Raiskums" xfId="43"/>
    <cellStyle name="Note" xfId="44" builtinId="10" customBuiltin="1"/>
    <cellStyle name="Output" xfId="45" builtinId="21" customBuiltin="1"/>
    <cellStyle name="Style 1" xfId="46"/>
    <cellStyle name="Title" xfId="47" builtinId="15" customBuiltin="1"/>
    <cellStyle name="Total" xfId="48" builtinId="25" customBuiltin="1"/>
    <cellStyle name="Warning Text" xfId="49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me2\c\Tames&amp;Tames\Formati\kop-tamem-3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t,rād."/>
      <sheetName val="KOPRĀME-1"/>
      <sheetName val=" veids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00"/>
      <sheetName val="Sat,rād_"/>
      <sheetName val="_veids2"/>
      <sheetName val="Sat,rād_1"/>
      <sheetName val="_veids21"/>
      <sheetName val="Sat,rād_2"/>
      <sheetName val="_veids22"/>
      <sheetName val="Sat,rād_3"/>
      <sheetName val="_veids23"/>
      <sheetName val="Sat,rād_4"/>
      <sheetName val="Sat,rād_5"/>
      <sheetName val="_veids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>
            <v>1.5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zoomScale="93" zoomScaleNormal="93" workbookViewId="0">
      <selection activeCell="D29" sqref="D29"/>
    </sheetView>
  </sheetViews>
  <sheetFormatPr defaultColWidth="9.140625" defaultRowHeight="15" outlineLevelCol="1"/>
  <cols>
    <col min="1" max="1" width="9" style="42" customWidth="1"/>
    <col min="2" max="2" width="46" style="42" customWidth="1"/>
    <col min="3" max="3" width="13.42578125" style="43" customWidth="1"/>
    <col min="4" max="4" width="16" style="44" customWidth="1"/>
    <col min="5" max="5" width="9.42578125" style="42" customWidth="1" outlineLevel="1"/>
    <col min="6" max="16384" width="9.140625" style="42"/>
  </cols>
  <sheetData>
    <row r="1" spans="1:5" s="15" customFormat="1">
      <c r="A1" s="11"/>
      <c r="B1" s="12"/>
      <c r="C1" s="13"/>
      <c r="D1" s="14"/>
    </row>
    <row r="2" spans="1:5" s="15" customFormat="1">
      <c r="A2" s="81" t="s">
        <v>17</v>
      </c>
      <c r="B2" s="81"/>
      <c r="C2" s="81"/>
      <c r="D2" s="81"/>
    </row>
    <row r="3" spans="1:5" s="15" customFormat="1" ht="7.5" customHeight="1">
      <c r="A3" s="9"/>
      <c r="B3" s="9"/>
      <c r="C3" s="9"/>
      <c r="D3" s="10"/>
    </row>
    <row r="4" spans="1:5" s="15" customFormat="1">
      <c r="A4" s="82" t="s">
        <v>0</v>
      </c>
      <c r="B4" s="82"/>
      <c r="C4" s="82"/>
      <c r="D4" s="82"/>
    </row>
    <row r="5" spans="1:5" s="15" customFormat="1">
      <c r="A5" s="83" t="s">
        <v>1</v>
      </c>
      <c r="B5" s="83"/>
      <c r="C5" s="83"/>
      <c r="D5" s="83"/>
    </row>
    <row r="6" spans="1:5" s="15" customFormat="1">
      <c r="A6" s="16" t="s">
        <v>2</v>
      </c>
      <c r="B6" s="17"/>
      <c r="C6" s="18" t="s">
        <v>78</v>
      </c>
      <c r="D6" s="14"/>
    </row>
    <row r="7" spans="1:5" s="15" customFormat="1">
      <c r="A7" s="16" t="s">
        <v>3</v>
      </c>
      <c r="B7" s="17"/>
      <c r="C7" s="18" t="s">
        <v>78</v>
      </c>
      <c r="D7" s="14"/>
    </row>
    <row r="8" spans="1:5" s="15" customFormat="1">
      <c r="A8" s="16" t="s">
        <v>4</v>
      </c>
      <c r="B8" s="17"/>
      <c r="C8" s="19" t="s">
        <v>16</v>
      </c>
      <c r="D8" s="14"/>
    </row>
    <row r="9" spans="1:5" s="15" customFormat="1" ht="16.5" customHeight="1">
      <c r="A9" s="84" t="s">
        <v>15</v>
      </c>
      <c r="B9" s="84"/>
      <c r="C9" s="84"/>
      <c r="D9" s="84"/>
    </row>
    <row r="10" spans="1:5" s="15" customFormat="1" ht="18.75" customHeight="1" thickBot="1">
      <c r="A10" s="11"/>
      <c r="B10" s="12"/>
      <c r="C10" s="20"/>
      <c r="D10" s="21"/>
    </row>
    <row r="11" spans="1:5" s="23" customFormat="1" ht="16.5" customHeight="1" thickBot="1">
      <c r="A11" s="56" t="s">
        <v>5</v>
      </c>
      <c r="B11" s="57" t="s">
        <v>96</v>
      </c>
      <c r="C11" s="57" t="s">
        <v>97</v>
      </c>
      <c r="D11" s="57" t="s">
        <v>98</v>
      </c>
      <c r="E11" s="58" t="s">
        <v>99</v>
      </c>
    </row>
    <row r="12" spans="1:5" s="23" customFormat="1" ht="21.75" customHeight="1">
      <c r="A12" s="59">
        <v>1</v>
      </c>
      <c r="B12" s="60" t="s">
        <v>12</v>
      </c>
      <c r="C12" s="61">
        <v>0</v>
      </c>
      <c r="D12" s="62">
        <f t="shared" ref="D12:E16" si="0">SUM(C12)</f>
        <v>0</v>
      </c>
      <c r="E12" s="63">
        <f t="shared" si="0"/>
        <v>0</v>
      </c>
    </row>
    <row r="13" spans="1:5" s="23" customFormat="1" ht="15" customHeight="1">
      <c r="A13" s="64">
        <v>2</v>
      </c>
      <c r="B13" s="65" t="s">
        <v>79</v>
      </c>
      <c r="C13" s="66">
        <v>0</v>
      </c>
      <c r="D13" s="67">
        <f t="shared" si="0"/>
        <v>0</v>
      </c>
      <c r="E13" s="68">
        <f t="shared" si="0"/>
        <v>0</v>
      </c>
    </row>
    <row r="14" spans="1:5" s="23" customFormat="1" ht="18" hidden="1" customHeight="1">
      <c r="A14" s="64">
        <v>3</v>
      </c>
      <c r="B14" s="65" t="s">
        <v>100</v>
      </c>
      <c r="C14" s="66">
        <v>0</v>
      </c>
      <c r="D14" s="67">
        <f t="shared" si="0"/>
        <v>0</v>
      </c>
      <c r="E14" s="68">
        <f t="shared" si="0"/>
        <v>0</v>
      </c>
    </row>
    <row r="15" spans="1:5" s="28" customFormat="1" ht="17.25" customHeight="1" thickBot="1">
      <c r="A15" s="69">
        <v>3</v>
      </c>
      <c r="B15" s="70" t="s">
        <v>95</v>
      </c>
      <c r="C15" s="71">
        <v>0</v>
      </c>
      <c r="D15" s="72">
        <f t="shared" si="0"/>
        <v>0</v>
      </c>
      <c r="E15" s="73">
        <f t="shared" si="0"/>
        <v>0</v>
      </c>
    </row>
    <row r="16" spans="1:5" s="30" customFormat="1" ht="15.75" thickBot="1">
      <c r="A16" s="74"/>
      <c r="B16" s="75" t="s">
        <v>101</v>
      </c>
      <c r="C16" s="76">
        <f t="shared" ref="C16" si="1">SUM(A16:B16)</f>
        <v>0</v>
      </c>
      <c r="D16" s="76">
        <f t="shared" si="0"/>
        <v>0</v>
      </c>
      <c r="E16" s="77">
        <f t="shared" si="0"/>
        <v>0</v>
      </c>
    </row>
    <row r="17" spans="1:4" s="30" customFormat="1">
      <c r="A17" s="78"/>
      <c r="B17" s="78"/>
      <c r="C17" s="78"/>
      <c r="D17" s="78"/>
    </row>
    <row r="18" spans="1:4" s="15" customFormat="1">
      <c r="A18" s="11"/>
      <c r="B18" s="12"/>
      <c r="C18" s="13"/>
      <c r="D18" s="14"/>
    </row>
    <row r="19" spans="1:4" s="15" customFormat="1" ht="12" customHeight="1">
      <c r="A19" s="11"/>
      <c r="B19" s="79" t="s">
        <v>10</v>
      </c>
      <c r="C19" s="79"/>
      <c r="D19" s="41"/>
    </row>
    <row r="20" spans="1:4" s="15" customFormat="1" ht="12" customHeight="1">
      <c r="A20" s="11"/>
      <c r="B20" s="80"/>
      <c r="C20" s="80"/>
      <c r="D20" s="80"/>
    </row>
    <row r="22" spans="1:4">
      <c r="D22" s="21"/>
    </row>
    <row r="23" spans="1:4" s="34" customFormat="1">
      <c r="A23" s="45"/>
      <c r="B23" s="46"/>
      <c r="C23" s="47"/>
      <c r="D23" s="48"/>
    </row>
  </sheetData>
  <mergeCells count="7">
    <mergeCell ref="A17:D17"/>
    <mergeCell ref="B19:C19"/>
    <mergeCell ref="B20:D20"/>
    <mergeCell ref="A2:D2"/>
    <mergeCell ref="A4:D4"/>
    <mergeCell ref="A5:D5"/>
    <mergeCell ref="A9:D9"/>
  </mergeCells>
  <conditionalFormatting sqref="C18:C20">
    <cfRule type="expression" priority="1" stopIfTrue="1">
      <formula>#REF!</formula>
    </cfRule>
  </conditionalFormatting>
  <pageMargins left="0.36" right="0.38" top="0.46" bottom="0.33" header="0.28000000000000003" footer="0.15"/>
  <pageSetup paperSize="9" scale="84" fitToHeight="6" orientation="landscape" verticalDpi="300" r:id="rId1"/>
  <headerFooter alignWithMargins="0">
    <oddFooter>Page &amp;P</oddFooter>
  </headerFooter>
  <colBreaks count="1" manualBreakCount="1">
    <brk id="4" max="1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zoomScale="93" zoomScaleNormal="93" workbookViewId="0">
      <selection activeCell="A2" sqref="A2:D2"/>
    </sheetView>
  </sheetViews>
  <sheetFormatPr defaultColWidth="9.140625" defaultRowHeight="15" outlineLevelCol="1"/>
  <cols>
    <col min="1" max="1" width="9" style="42" customWidth="1"/>
    <col min="2" max="2" width="46" style="42" customWidth="1"/>
    <col min="3" max="3" width="13.42578125" style="43" customWidth="1"/>
    <col min="4" max="4" width="16" style="44" customWidth="1"/>
    <col min="5" max="5" width="9.42578125" style="42" customWidth="1" outlineLevel="1"/>
    <col min="6" max="16384" width="9.140625" style="42"/>
  </cols>
  <sheetData>
    <row r="1" spans="1:5" s="15" customFormat="1">
      <c r="A1" s="11"/>
      <c r="B1" s="12"/>
      <c r="C1" s="13"/>
      <c r="D1" s="14"/>
    </row>
    <row r="2" spans="1:5" s="15" customFormat="1">
      <c r="A2" s="81" t="s">
        <v>17</v>
      </c>
      <c r="B2" s="81"/>
      <c r="C2" s="81"/>
      <c r="D2" s="81"/>
    </row>
    <row r="3" spans="1:5" s="15" customFormat="1" ht="7.5" customHeight="1">
      <c r="A3" s="9"/>
      <c r="B3" s="9"/>
      <c r="C3" s="9"/>
      <c r="D3" s="10"/>
    </row>
    <row r="4" spans="1:5" s="15" customFormat="1">
      <c r="A4" s="82" t="s">
        <v>0</v>
      </c>
      <c r="B4" s="82"/>
      <c r="C4" s="82"/>
      <c r="D4" s="82"/>
    </row>
    <row r="5" spans="1:5" s="15" customFormat="1">
      <c r="A5" s="86" t="s">
        <v>1</v>
      </c>
      <c r="B5" s="86"/>
      <c r="C5" s="86"/>
      <c r="D5" s="86"/>
    </row>
    <row r="6" spans="1:5" s="15" customFormat="1">
      <c r="A6" s="16" t="s">
        <v>2</v>
      </c>
      <c r="B6" s="17"/>
      <c r="C6" s="18" t="s">
        <v>78</v>
      </c>
      <c r="D6" s="14"/>
    </row>
    <row r="7" spans="1:5" s="15" customFormat="1">
      <c r="A7" s="16" t="s">
        <v>3</v>
      </c>
      <c r="B7" s="17"/>
      <c r="C7" s="18" t="s">
        <v>12</v>
      </c>
      <c r="D7" s="14"/>
    </row>
    <row r="8" spans="1:5" s="15" customFormat="1">
      <c r="A8" s="16" t="s">
        <v>4</v>
      </c>
      <c r="B8" s="17"/>
      <c r="C8" s="19" t="s">
        <v>90</v>
      </c>
      <c r="D8" s="14"/>
    </row>
    <row r="9" spans="1:5" s="15" customFormat="1" ht="16.5" customHeight="1">
      <c r="A9" s="84" t="s">
        <v>15</v>
      </c>
      <c r="B9" s="84"/>
      <c r="C9" s="84"/>
      <c r="D9" s="84"/>
    </row>
    <row r="10" spans="1:5" s="15" customFormat="1" ht="18.75" customHeight="1">
      <c r="A10" s="11"/>
      <c r="B10" s="12"/>
      <c r="C10" s="20"/>
      <c r="D10" s="21"/>
    </row>
    <row r="11" spans="1:5" s="23" customFormat="1" ht="13.9" customHeight="1">
      <c r="A11" s="87" t="s">
        <v>5</v>
      </c>
      <c r="B11" s="90" t="s">
        <v>6</v>
      </c>
      <c r="C11" s="91" t="s">
        <v>7</v>
      </c>
      <c r="D11" s="92" t="s">
        <v>8</v>
      </c>
      <c r="E11" s="22"/>
    </row>
    <row r="12" spans="1:5" s="23" customFormat="1" ht="12.75" customHeight="1">
      <c r="A12" s="88"/>
      <c r="B12" s="90"/>
      <c r="C12" s="91"/>
      <c r="D12" s="93"/>
      <c r="E12" s="85"/>
    </row>
    <row r="13" spans="1:5" s="23" customFormat="1" ht="15" customHeight="1">
      <c r="A13" s="88"/>
      <c r="B13" s="90"/>
      <c r="C13" s="91"/>
      <c r="D13" s="93"/>
      <c r="E13" s="85"/>
    </row>
    <row r="14" spans="1:5" s="23" customFormat="1" ht="18" customHeight="1">
      <c r="A14" s="89"/>
      <c r="B14" s="90"/>
      <c r="C14" s="91"/>
      <c r="D14" s="94"/>
      <c r="E14" s="85"/>
    </row>
    <row r="15" spans="1:5" s="28" customFormat="1" ht="17.25" customHeight="1">
      <c r="A15" s="24"/>
      <c r="B15" s="2" t="s">
        <v>13</v>
      </c>
      <c r="C15" s="49"/>
      <c r="D15" s="50"/>
      <c r="E15" s="27"/>
    </row>
    <row r="16" spans="1:5" s="30" customFormat="1" ht="21" customHeight="1">
      <c r="A16" s="29">
        <v>1</v>
      </c>
      <c r="B16" s="3" t="s">
        <v>18</v>
      </c>
      <c r="C16" s="51" t="s">
        <v>19</v>
      </c>
      <c r="D16" s="52">
        <v>1</v>
      </c>
      <c r="E16" s="27"/>
    </row>
    <row r="17" spans="1:5" s="30" customFormat="1" ht="50.25" customHeight="1">
      <c r="A17" s="29">
        <v>2</v>
      </c>
      <c r="B17" s="3" t="s">
        <v>14</v>
      </c>
      <c r="C17" s="51" t="s">
        <v>89</v>
      </c>
      <c r="D17" s="52">
        <v>90</v>
      </c>
      <c r="E17" s="27"/>
    </row>
    <row r="18" spans="1:5" s="34" customFormat="1">
      <c r="A18" s="32"/>
      <c r="B18" s="2" t="s">
        <v>11</v>
      </c>
      <c r="C18" s="53"/>
      <c r="D18" s="54"/>
      <c r="E18" s="27"/>
    </row>
    <row r="19" spans="1:5" s="34" customFormat="1" ht="18">
      <c r="A19" s="32">
        <v>1</v>
      </c>
      <c r="B19" s="3" t="s">
        <v>20</v>
      </c>
      <c r="C19" s="51" t="s">
        <v>89</v>
      </c>
      <c r="D19" s="55">
        <v>1.5</v>
      </c>
      <c r="E19" s="27"/>
    </row>
    <row r="20" spans="1:5" s="34" customFormat="1" ht="33">
      <c r="A20" s="32">
        <v>2</v>
      </c>
      <c r="B20" s="1" t="s">
        <v>93</v>
      </c>
      <c r="C20" s="51" t="s">
        <v>89</v>
      </c>
      <c r="D20" s="55">
        <v>60</v>
      </c>
      <c r="E20" s="27"/>
    </row>
    <row r="21" spans="1:5" s="34" customFormat="1" ht="51">
      <c r="A21" s="32">
        <v>3</v>
      </c>
      <c r="B21" s="1" t="s">
        <v>92</v>
      </c>
      <c r="C21" s="51" t="s">
        <v>89</v>
      </c>
      <c r="D21" s="55">
        <v>60</v>
      </c>
      <c r="E21" s="27"/>
    </row>
    <row r="22" spans="1:5" s="34" customFormat="1" ht="37.5" customHeight="1">
      <c r="A22" s="32">
        <v>4</v>
      </c>
      <c r="B22" s="3" t="s">
        <v>91</v>
      </c>
      <c r="C22" s="51" t="s">
        <v>89</v>
      </c>
      <c r="D22" s="55">
        <v>120</v>
      </c>
      <c r="E22" s="27"/>
    </row>
    <row r="23" spans="1:5" s="34" customFormat="1" ht="39.75" customHeight="1">
      <c r="A23" s="32">
        <v>5</v>
      </c>
      <c r="B23" s="1" t="s">
        <v>94</v>
      </c>
      <c r="C23" s="51" t="s">
        <v>89</v>
      </c>
      <c r="D23" s="55">
        <v>120</v>
      </c>
      <c r="E23" s="27"/>
    </row>
    <row r="24" spans="1:5" s="30" customFormat="1">
      <c r="A24" s="37"/>
      <c r="B24" s="38"/>
      <c r="C24" s="39"/>
      <c r="D24" s="40"/>
    </row>
    <row r="25" spans="1:5" s="30" customFormat="1">
      <c r="A25" s="78"/>
      <c r="B25" s="78"/>
      <c r="C25" s="78"/>
      <c r="D25" s="78"/>
    </row>
    <row r="26" spans="1:5" s="15" customFormat="1">
      <c r="A26" s="11"/>
      <c r="B26" s="12"/>
      <c r="C26" s="13"/>
      <c r="D26" s="14"/>
    </row>
    <row r="27" spans="1:5" s="15" customFormat="1" ht="12" customHeight="1">
      <c r="A27" s="11"/>
      <c r="B27" s="79" t="s">
        <v>10</v>
      </c>
      <c r="C27" s="79"/>
      <c r="D27" s="41"/>
    </row>
    <row r="28" spans="1:5" s="15" customFormat="1" ht="12" customHeight="1">
      <c r="A28" s="11"/>
      <c r="B28" s="80"/>
      <c r="C28" s="80"/>
      <c r="D28" s="80"/>
    </row>
    <row r="30" spans="1:5">
      <c r="D30" s="21"/>
    </row>
    <row r="31" spans="1:5" s="34" customFormat="1">
      <c r="A31" s="45"/>
      <c r="B31" s="46"/>
      <c r="C31" s="47"/>
      <c r="D31" s="48"/>
    </row>
  </sheetData>
  <mergeCells count="12">
    <mergeCell ref="E12:E14"/>
    <mergeCell ref="B27:C27"/>
    <mergeCell ref="B28:D28"/>
    <mergeCell ref="A25:D25"/>
    <mergeCell ref="A2:D2"/>
    <mergeCell ref="A4:D4"/>
    <mergeCell ref="A5:D5"/>
    <mergeCell ref="A11:A14"/>
    <mergeCell ref="B11:B14"/>
    <mergeCell ref="C11:C14"/>
    <mergeCell ref="D11:D14"/>
    <mergeCell ref="A9:D9"/>
  </mergeCells>
  <conditionalFormatting sqref="C26:C28">
    <cfRule type="expression" priority="1" stopIfTrue="1">
      <formula>#REF!</formula>
    </cfRule>
  </conditionalFormatting>
  <pageMargins left="0.36" right="0.38" top="0.46" bottom="0.33" header="0.28000000000000003" footer="0.15"/>
  <pageSetup paperSize="9" scale="84" fitToHeight="6" orientation="landscape" verticalDpi="300" r:id="rId1"/>
  <headerFooter alignWithMargins="0">
    <oddFooter>Page &amp;P</oddFooter>
  </headerFooter>
  <colBreaks count="1" manualBreakCount="1">
    <brk id="4" max="1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tabSelected="1" zoomScale="93" zoomScaleNormal="93" workbookViewId="0">
      <selection activeCell="B17" sqref="B17"/>
    </sheetView>
  </sheetViews>
  <sheetFormatPr defaultColWidth="9.140625" defaultRowHeight="15" outlineLevelCol="1"/>
  <cols>
    <col min="1" max="1" width="9" style="42" customWidth="1"/>
    <col min="2" max="2" width="46" style="42" customWidth="1"/>
    <col min="3" max="3" width="13.42578125" style="43" customWidth="1"/>
    <col min="4" max="4" width="16" style="44" customWidth="1"/>
    <col min="5" max="5" width="9.42578125" style="42" customWidth="1" outlineLevel="1"/>
    <col min="6" max="16384" width="9.140625" style="42"/>
  </cols>
  <sheetData>
    <row r="1" spans="1:5" s="15" customFormat="1">
      <c r="A1" s="11"/>
      <c r="B1" s="12"/>
      <c r="C1" s="13"/>
      <c r="D1" s="14"/>
    </row>
    <row r="2" spans="1:5" s="15" customFormat="1">
      <c r="A2" s="81" t="s">
        <v>17</v>
      </c>
      <c r="B2" s="81"/>
      <c r="C2" s="81"/>
      <c r="D2" s="81"/>
    </row>
    <row r="3" spans="1:5" s="15" customFormat="1" ht="7.5" customHeight="1">
      <c r="A3" s="9"/>
      <c r="B3" s="9"/>
      <c r="C3" s="9"/>
      <c r="D3" s="10"/>
    </row>
    <row r="4" spans="1:5" s="15" customFormat="1">
      <c r="A4" s="82" t="s">
        <v>0</v>
      </c>
      <c r="B4" s="82"/>
      <c r="C4" s="82"/>
      <c r="D4" s="82"/>
    </row>
    <row r="5" spans="1:5" s="15" customFormat="1">
      <c r="A5" s="83" t="s">
        <v>1</v>
      </c>
      <c r="B5" s="83"/>
      <c r="C5" s="83"/>
      <c r="D5" s="83"/>
    </row>
    <row r="6" spans="1:5" s="15" customFormat="1">
      <c r="A6" s="16" t="s">
        <v>2</v>
      </c>
      <c r="B6" s="17"/>
      <c r="C6" s="18" t="s">
        <v>78</v>
      </c>
      <c r="D6" s="14"/>
    </row>
    <row r="7" spans="1:5" s="15" customFormat="1">
      <c r="A7" s="16" t="s">
        <v>3</v>
      </c>
      <c r="B7" s="17"/>
      <c r="C7" s="18" t="s">
        <v>79</v>
      </c>
      <c r="D7" s="14"/>
    </row>
    <row r="8" spans="1:5" s="15" customFormat="1">
      <c r="A8" s="16" t="s">
        <v>4</v>
      </c>
      <c r="B8" s="17"/>
      <c r="C8" s="19" t="s">
        <v>16</v>
      </c>
      <c r="D8" s="14"/>
    </row>
    <row r="9" spans="1:5" s="15" customFormat="1" ht="16.5" customHeight="1">
      <c r="A9" s="84" t="s">
        <v>15</v>
      </c>
      <c r="B9" s="84"/>
      <c r="C9" s="84"/>
      <c r="D9" s="84"/>
    </row>
    <row r="10" spans="1:5" s="15" customFormat="1" ht="18.75" customHeight="1">
      <c r="A10" s="11"/>
      <c r="B10" s="12"/>
      <c r="C10" s="20"/>
      <c r="D10" s="21"/>
    </row>
    <row r="11" spans="1:5" s="23" customFormat="1" ht="13.9" customHeight="1">
      <c r="A11" s="87" t="s">
        <v>5</v>
      </c>
      <c r="B11" s="90" t="s">
        <v>6</v>
      </c>
      <c r="C11" s="91" t="s">
        <v>7</v>
      </c>
      <c r="D11" s="92" t="s">
        <v>8</v>
      </c>
      <c r="E11" s="22"/>
    </row>
    <row r="12" spans="1:5" s="23" customFormat="1" ht="12.75" customHeight="1">
      <c r="A12" s="88"/>
      <c r="B12" s="90"/>
      <c r="C12" s="91"/>
      <c r="D12" s="93"/>
      <c r="E12" s="85"/>
    </row>
    <row r="13" spans="1:5" s="23" customFormat="1" ht="15" customHeight="1">
      <c r="A13" s="88"/>
      <c r="B13" s="90"/>
      <c r="C13" s="91"/>
      <c r="D13" s="93"/>
      <c r="E13" s="85"/>
    </row>
    <row r="14" spans="1:5" s="23" customFormat="1" ht="18" hidden="1" customHeight="1">
      <c r="A14" s="89"/>
      <c r="B14" s="90"/>
      <c r="C14" s="91"/>
      <c r="D14" s="94"/>
      <c r="E14" s="85"/>
    </row>
    <row r="15" spans="1:5" s="28" customFormat="1" ht="17.25" customHeight="1">
      <c r="A15" s="24">
        <v>1</v>
      </c>
      <c r="B15" s="25" t="s">
        <v>80</v>
      </c>
      <c r="C15" s="26" t="s">
        <v>86</v>
      </c>
      <c r="D15" s="26">
        <v>465</v>
      </c>
      <c r="E15" s="27"/>
    </row>
    <row r="16" spans="1:5" s="30" customFormat="1" ht="31.5" customHeight="1">
      <c r="A16" s="29">
        <v>2</v>
      </c>
      <c r="B16" s="25" t="s">
        <v>81</v>
      </c>
      <c r="C16" s="26" t="s">
        <v>87</v>
      </c>
      <c r="D16" s="26">
        <v>555</v>
      </c>
      <c r="E16" s="27"/>
    </row>
    <row r="17" spans="1:5" s="30" customFormat="1" ht="50.25" customHeight="1">
      <c r="A17" s="29">
        <v>3</v>
      </c>
      <c r="B17" s="31" t="s">
        <v>82</v>
      </c>
      <c r="C17" s="26" t="s">
        <v>87</v>
      </c>
      <c r="D17" s="26">
        <v>555</v>
      </c>
      <c r="E17" s="27"/>
    </row>
    <row r="18" spans="1:5" s="34" customFormat="1">
      <c r="A18" s="32"/>
      <c r="B18" s="33" t="s">
        <v>83</v>
      </c>
      <c r="C18" s="26" t="s">
        <v>88</v>
      </c>
      <c r="D18" s="26">
        <v>125</v>
      </c>
      <c r="E18" s="27"/>
    </row>
    <row r="19" spans="1:5" s="34" customFormat="1">
      <c r="A19" s="32">
        <v>4</v>
      </c>
      <c r="B19" s="35" t="s">
        <v>84</v>
      </c>
      <c r="C19" s="36" t="s">
        <v>87</v>
      </c>
      <c r="D19" s="36">
        <v>350</v>
      </c>
      <c r="E19" s="27"/>
    </row>
    <row r="20" spans="1:5" s="34" customFormat="1">
      <c r="A20" s="32">
        <v>5</v>
      </c>
      <c r="B20" s="31" t="s">
        <v>85</v>
      </c>
      <c r="C20" s="26" t="s">
        <v>87</v>
      </c>
      <c r="D20" s="26">
        <v>110</v>
      </c>
      <c r="E20" s="27"/>
    </row>
    <row r="21" spans="1:5" s="30" customFormat="1">
      <c r="A21" s="32">
        <v>6</v>
      </c>
      <c r="B21" s="95" t="s">
        <v>102</v>
      </c>
      <c r="C21" s="26" t="s">
        <v>87</v>
      </c>
      <c r="D21" s="26">
        <v>110</v>
      </c>
    </row>
    <row r="22" spans="1:5" s="30" customFormat="1">
      <c r="A22" s="78"/>
      <c r="B22" s="78"/>
      <c r="C22" s="78"/>
      <c r="D22" s="78"/>
    </row>
    <row r="23" spans="1:5" s="15" customFormat="1">
      <c r="A23" s="11"/>
      <c r="B23" s="12"/>
      <c r="C23" s="13"/>
      <c r="D23" s="14"/>
    </row>
    <row r="24" spans="1:5" s="15" customFormat="1" ht="12" customHeight="1">
      <c r="A24" s="11"/>
      <c r="B24" s="79" t="s">
        <v>10</v>
      </c>
      <c r="C24" s="79"/>
      <c r="D24" s="41"/>
    </row>
    <row r="25" spans="1:5" s="15" customFormat="1" ht="12" customHeight="1">
      <c r="A25" s="11"/>
      <c r="B25" s="80"/>
      <c r="C25" s="80"/>
      <c r="D25" s="80"/>
    </row>
    <row r="27" spans="1:5">
      <c r="D27" s="21"/>
    </row>
    <row r="28" spans="1:5" s="34" customFormat="1">
      <c r="A28" s="45"/>
      <c r="B28" s="46"/>
      <c r="C28" s="47"/>
      <c r="D28" s="48"/>
    </row>
  </sheetData>
  <mergeCells count="12">
    <mergeCell ref="E12:E14"/>
    <mergeCell ref="A22:D22"/>
    <mergeCell ref="B24:C24"/>
    <mergeCell ref="B25:D25"/>
    <mergeCell ref="A2:D2"/>
    <mergeCell ref="A4:D4"/>
    <mergeCell ref="A5:D5"/>
    <mergeCell ref="A9:D9"/>
    <mergeCell ref="A11:A14"/>
    <mergeCell ref="B11:B14"/>
    <mergeCell ref="C11:C14"/>
    <mergeCell ref="D11:D14"/>
  </mergeCells>
  <conditionalFormatting sqref="C23:C25">
    <cfRule type="expression" priority="1" stopIfTrue="1">
      <formula>#REF!</formula>
    </cfRule>
  </conditionalFormatting>
  <pageMargins left="0.36" right="0.38" top="0.46" bottom="0.33" header="0.28000000000000003" footer="0.15"/>
  <pageSetup paperSize="9" scale="84" fitToHeight="6" orientation="landscape" verticalDpi="300" r:id="rId1"/>
  <headerFooter alignWithMargins="0">
    <oddFooter>Page &amp;P</oddFooter>
  </headerFooter>
  <colBreaks count="1" manualBreakCount="1">
    <brk id="4" max="12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topLeftCell="A13" zoomScale="93" zoomScaleNormal="93" workbookViewId="0">
      <selection activeCell="D16" sqref="D16"/>
    </sheetView>
  </sheetViews>
  <sheetFormatPr defaultColWidth="9.140625" defaultRowHeight="15" outlineLevelCol="1"/>
  <cols>
    <col min="1" max="1" width="9" style="42" customWidth="1"/>
    <col min="2" max="2" width="46" style="42" customWidth="1"/>
    <col min="3" max="3" width="13.42578125" style="43" customWidth="1"/>
    <col min="4" max="4" width="16" style="44" customWidth="1"/>
    <col min="5" max="5" width="9.42578125" style="42" customWidth="1" outlineLevel="1"/>
    <col min="6" max="16384" width="9.140625" style="42"/>
  </cols>
  <sheetData>
    <row r="1" spans="1:5" s="15" customFormat="1">
      <c r="A1" s="11"/>
      <c r="B1" s="12"/>
      <c r="C1" s="13"/>
      <c r="D1" s="14"/>
    </row>
    <row r="2" spans="1:5" s="15" customFormat="1">
      <c r="A2" s="81" t="s">
        <v>17</v>
      </c>
      <c r="B2" s="81"/>
      <c r="C2" s="81"/>
      <c r="D2" s="81"/>
    </row>
    <row r="3" spans="1:5" s="15" customFormat="1" ht="7.5" customHeight="1">
      <c r="A3" s="9"/>
      <c r="B3" s="9"/>
      <c r="C3" s="9"/>
      <c r="D3" s="10"/>
    </row>
    <row r="4" spans="1:5" s="15" customFormat="1">
      <c r="A4" s="82" t="s">
        <v>0</v>
      </c>
      <c r="B4" s="82"/>
      <c r="C4" s="82"/>
      <c r="D4" s="82"/>
    </row>
    <row r="5" spans="1:5" s="15" customFormat="1">
      <c r="A5" s="86" t="s">
        <v>1</v>
      </c>
      <c r="B5" s="86"/>
      <c r="C5" s="86"/>
      <c r="D5" s="86"/>
    </row>
    <row r="6" spans="1:5" s="15" customFormat="1">
      <c r="A6" s="16" t="s">
        <v>2</v>
      </c>
      <c r="B6" s="17"/>
      <c r="C6" s="18" t="s">
        <v>78</v>
      </c>
      <c r="D6" s="14"/>
    </row>
    <row r="7" spans="1:5" s="15" customFormat="1">
      <c r="A7" s="16" t="s">
        <v>3</v>
      </c>
      <c r="B7" s="17"/>
      <c r="C7" s="18" t="s">
        <v>95</v>
      </c>
      <c r="D7" s="14"/>
    </row>
    <row r="8" spans="1:5" s="15" customFormat="1">
      <c r="A8" s="16" t="s">
        <v>4</v>
      </c>
      <c r="B8" s="17"/>
      <c r="C8" s="19" t="s">
        <v>90</v>
      </c>
      <c r="D8" s="14"/>
    </row>
    <row r="9" spans="1:5" s="15" customFormat="1" ht="16.5" customHeight="1">
      <c r="A9" s="84" t="s">
        <v>15</v>
      </c>
      <c r="B9" s="84"/>
      <c r="C9" s="84"/>
      <c r="D9" s="84"/>
    </row>
    <row r="10" spans="1:5" s="15" customFormat="1" ht="18.75" customHeight="1">
      <c r="A10" s="11"/>
      <c r="B10" s="12"/>
      <c r="C10" s="20"/>
      <c r="D10" s="21"/>
    </row>
    <row r="11" spans="1:5" s="23" customFormat="1" ht="13.9" customHeight="1">
      <c r="A11" s="87" t="s">
        <v>5</v>
      </c>
      <c r="B11" s="90" t="s">
        <v>6</v>
      </c>
      <c r="C11" s="91" t="s">
        <v>7</v>
      </c>
      <c r="D11" s="92" t="s">
        <v>8</v>
      </c>
      <c r="E11" s="22"/>
    </row>
    <row r="12" spans="1:5" s="23" customFormat="1" ht="12.75" customHeight="1">
      <c r="A12" s="88"/>
      <c r="B12" s="90"/>
      <c r="C12" s="91"/>
      <c r="D12" s="93"/>
      <c r="E12" s="85"/>
    </row>
    <row r="13" spans="1:5" s="23" customFormat="1" ht="15" customHeight="1">
      <c r="A13" s="88"/>
      <c r="B13" s="90"/>
      <c r="C13" s="91"/>
      <c r="D13" s="93"/>
      <c r="E13" s="85"/>
    </row>
    <row r="14" spans="1:5" s="23" customFormat="1" ht="4.5" customHeight="1">
      <c r="A14" s="89"/>
      <c r="B14" s="90"/>
      <c r="C14" s="91"/>
      <c r="D14" s="94"/>
      <c r="E14" s="85"/>
    </row>
    <row r="15" spans="1:5" s="28" customFormat="1" ht="33.75" customHeight="1">
      <c r="A15" s="4" t="s">
        <v>21</v>
      </c>
      <c r="B15" s="25" t="s">
        <v>22</v>
      </c>
      <c r="C15" s="5" t="s">
        <v>9</v>
      </c>
      <c r="D15" s="5">
        <v>9</v>
      </c>
      <c r="E15" s="27"/>
    </row>
    <row r="16" spans="1:5" s="30" customFormat="1" ht="27" customHeight="1">
      <c r="A16" s="4" t="s">
        <v>23</v>
      </c>
      <c r="B16" s="25" t="s">
        <v>24</v>
      </c>
      <c r="C16" s="5" t="s">
        <v>25</v>
      </c>
      <c r="D16" s="5">
        <v>1</v>
      </c>
      <c r="E16" s="27"/>
    </row>
    <row r="17" spans="1:5" s="30" customFormat="1" ht="50.25" customHeight="1">
      <c r="A17" s="4" t="s">
        <v>26</v>
      </c>
      <c r="B17" s="31" t="s">
        <v>27</v>
      </c>
      <c r="C17" s="5" t="s">
        <v>9</v>
      </c>
      <c r="D17" s="5">
        <v>4.5</v>
      </c>
      <c r="E17" s="27"/>
    </row>
    <row r="18" spans="1:5" s="34" customFormat="1" ht="30">
      <c r="A18" s="4" t="s">
        <v>28</v>
      </c>
      <c r="B18" s="31" t="s">
        <v>29</v>
      </c>
      <c r="C18" s="5" t="s">
        <v>30</v>
      </c>
      <c r="D18" s="5">
        <v>5</v>
      </c>
      <c r="E18" s="27"/>
    </row>
    <row r="19" spans="1:5" s="34" customFormat="1" ht="15.75">
      <c r="A19" s="4" t="s">
        <v>31</v>
      </c>
      <c r="B19" s="33" t="s">
        <v>32</v>
      </c>
      <c r="C19" s="5" t="s">
        <v>9</v>
      </c>
      <c r="D19" s="5">
        <v>0.4</v>
      </c>
      <c r="E19" s="27"/>
    </row>
    <row r="20" spans="1:5" s="34" customFormat="1" ht="15.75">
      <c r="A20" s="4" t="s">
        <v>33</v>
      </c>
      <c r="B20" s="31" t="s">
        <v>34</v>
      </c>
      <c r="C20" s="5" t="s">
        <v>9</v>
      </c>
      <c r="D20" s="5">
        <v>6.2</v>
      </c>
      <c r="E20" s="27"/>
    </row>
    <row r="21" spans="1:5" s="34" customFormat="1" ht="30">
      <c r="A21" s="4" t="s">
        <v>35</v>
      </c>
      <c r="B21" s="33" t="s">
        <v>36</v>
      </c>
      <c r="C21" s="5" t="s">
        <v>37</v>
      </c>
      <c r="D21" s="5">
        <v>9</v>
      </c>
      <c r="E21" s="27"/>
    </row>
    <row r="22" spans="1:5" s="34" customFormat="1" ht="45" customHeight="1">
      <c r="A22" s="4" t="s">
        <v>38</v>
      </c>
      <c r="B22" s="31" t="s">
        <v>39</v>
      </c>
      <c r="C22" s="5" t="s">
        <v>30</v>
      </c>
      <c r="D22" s="5">
        <v>2</v>
      </c>
      <c r="E22" s="27"/>
    </row>
    <row r="23" spans="1:5" s="34" customFormat="1" ht="39.75" customHeight="1">
      <c r="A23" s="4" t="s">
        <v>40</v>
      </c>
      <c r="B23" s="33" t="s">
        <v>41</v>
      </c>
      <c r="C23" s="5" t="s">
        <v>42</v>
      </c>
      <c r="D23" s="5">
        <v>75</v>
      </c>
      <c r="E23" s="27"/>
    </row>
    <row r="24" spans="1:5" s="28" customFormat="1" ht="45" customHeight="1">
      <c r="A24" s="4" t="s">
        <v>43</v>
      </c>
      <c r="B24" s="31" t="s">
        <v>44</v>
      </c>
      <c r="C24" s="5" t="s">
        <v>9</v>
      </c>
      <c r="D24" s="5">
        <v>4.16</v>
      </c>
      <c r="E24" s="27"/>
    </row>
    <row r="25" spans="1:5" s="30" customFormat="1" ht="21" customHeight="1">
      <c r="A25" s="4" t="s">
        <v>45</v>
      </c>
      <c r="B25" s="7" t="s">
        <v>41</v>
      </c>
      <c r="C25" s="5" t="s">
        <v>42</v>
      </c>
      <c r="D25" s="5">
        <v>125</v>
      </c>
      <c r="E25" s="27"/>
    </row>
    <row r="26" spans="1:5" s="30" customFormat="1" ht="31.5" customHeight="1">
      <c r="A26" s="4" t="s">
        <v>46</v>
      </c>
      <c r="B26" s="8" t="s">
        <v>47</v>
      </c>
      <c r="C26" s="5" t="s">
        <v>37</v>
      </c>
      <c r="D26" s="5">
        <v>0.9</v>
      </c>
      <c r="E26" s="27"/>
    </row>
    <row r="27" spans="1:5" s="34" customFormat="1" ht="15.75">
      <c r="A27" s="4" t="s">
        <v>48</v>
      </c>
      <c r="B27" s="7" t="s">
        <v>49</v>
      </c>
      <c r="C27" s="5" t="s">
        <v>37</v>
      </c>
      <c r="D27" s="5">
        <v>10</v>
      </c>
      <c r="E27" s="27"/>
    </row>
    <row r="28" spans="1:5" s="34" customFormat="1" ht="31.5">
      <c r="A28" s="4" t="s">
        <v>50</v>
      </c>
      <c r="B28" s="6" t="s">
        <v>51</v>
      </c>
      <c r="C28" s="5" t="s">
        <v>52</v>
      </c>
      <c r="D28" s="5">
        <v>10</v>
      </c>
      <c r="E28" s="27"/>
    </row>
    <row r="29" spans="1:5" s="34" customFormat="1" ht="31.5">
      <c r="A29" s="4" t="s">
        <v>53</v>
      </c>
      <c r="B29" s="6" t="s">
        <v>54</v>
      </c>
      <c r="C29" s="5" t="s">
        <v>52</v>
      </c>
      <c r="D29" s="5">
        <v>10</v>
      </c>
      <c r="E29" s="27"/>
    </row>
    <row r="30" spans="1:5" s="34" customFormat="1" ht="15.75">
      <c r="A30" s="4" t="s">
        <v>55</v>
      </c>
      <c r="B30" s="7" t="s">
        <v>56</v>
      </c>
      <c r="C30" s="5" t="s">
        <v>52</v>
      </c>
      <c r="D30" s="5">
        <v>10</v>
      </c>
      <c r="E30" s="27"/>
    </row>
    <row r="31" spans="1:5" s="34" customFormat="1" ht="16.5" customHeight="1">
      <c r="A31" s="4" t="s">
        <v>57</v>
      </c>
      <c r="B31" s="7" t="s">
        <v>58</v>
      </c>
      <c r="C31" s="5" t="s">
        <v>30</v>
      </c>
      <c r="D31" s="5">
        <v>1</v>
      </c>
      <c r="E31" s="27"/>
    </row>
    <row r="32" spans="1:5" s="34" customFormat="1" ht="24.75" customHeight="1">
      <c r="A32" s="4" t="s">
        <v>59</v>
      </c>
      <c r="B32" s="7" t="s">
        <v>60</v>
      </c>
      <c r="C32" s="5" t="s">
        <v>9</v>
      </c>
      <c r="D32" s="5">
        <v>3</v>
      </c>
      <c r="E32" s="27"/>
    </row>
    <row r="33" spans="1:5" s="30" customFormat="1" ht="21" customHeight="1">
      <c r="A33" s="4" t="s">
        <v>61</v>
      </c>
      <c r="B33" s="6" t="s">
        <v>62</v>
      </c>
      <c r="C33" s="5" t="s">
        <v>9</v>
      </c>
      <c r="D33" s="5">
        <v>10</v>
      </c>
      <c r="E33" s="27"/>
    </row>
    <row r="34" spans="1:5" s="30" customFormat="1" ht="27" customHeight="1">
      <c r="A34" s="4" t="s">
        <v>63</v>
      </c>
      <c r="B34" s="7" t="s">
        <v>64</v>
      </c>
      <c r="C34" s="5" t="s">
        <v>65</v>
      </c>
      <c r="D34" s="5">
        <v>3</v>
      </c>
      <c r="E34" s="27"/>
    </row>
    <row r="35" spans="1:5" s="34" customFormat="1" ht="63">
      <c r="A35" s="4" t="s">
        <v>66</v>
      </c>
      <c r="B35" s="6" t="s">
        <v>67</v>
      </c>
      <c r="C35" s="5" t="s">
        <v>9</v>
      </c>
      <c r="D35" s="5">
        <v>77</v>
      </c>
      <c r="E35" s="27"/>
    </row>
    <row r="36" spans="1:5" s="34" customFormat="1" ht="47.25">
      <c r="A36" s="4" t="s">
        <v>68</v>
      </c>
      <c r="B36" s="6" t="s">
        <v>69</v>
      </c>
      <c r="C36" s="5" t="s">
        <v>9</v>
      </c>
      <c r="D36" s="5">
        <v>23</v>
      </c>
      <c r="E36" s="27"/>
    </row>
    <row r="37" spans="1:5" s="34" customFormat="1" ht="15.75">
      <c r="A37" s="4" t="s">
        <v>70</v>
      </c>
      <c r="B37" s="7" t="s">
        <v>49</v>
      </c>
      <c r="C37" s="5" t="s">
        <v>37</v>
      </c>
      <c r="D37" s="5">
        <v>10</v>
      </c>
      <c r="E37" s="27"/>
    </row>
    <row r="38" spans="1:5" s="34" customFormat="1" ht="15.75">
      <c r="A38" s="4" t="s">
        <v>71</v>
      </c>
      <c r="B38" s="7" t="s">
        <v>41</v>
      </c>
      <c r="C38" s="5" t="s">
        <v>42</v>
      </c>
      <c r="D38" s="5">
        <v>50</v>
      </c>
      <c r="E38" s="27"/>
    </row>
    <row r="39" spans="1:5" s="34" customFormat="1" ht="31.5">
      <c r="A39" s="4" t="s">
        <v>72</v>
      </c>
      <c r="B39" s="6" t="s">
        <v>73</v>
      </c>
      <c r="C39" s="5" t="s">
        <v>9</v>
      </c>
      <c r="D39" s="5">
        <v>77</v>
      </c>
      <c r="E39" s="27"/>
    </row>
    <row r="40" spans="1:5" s="34" customFormat="1" ht="15.75">
      <c r="A40" s="4" t="s">
        <v>74</v>
      </c>
      <c r="B40" s="7" t="s">
        <v>75</v>
      </c>
      <c r="C40" s="5" t="s">
        <v>37</v>
      </c>
      <c r="D40" s="5">
        <v>20</v>
      </c>
      <c r="E40" s="27"/>
    </row>
    <row r="41" spans="1:5" s="34" customFormat="1" ht="31.5">
      <c r="A41" s="4" t="s">
        <v>76</v>
      </c>
      <c r="B41" s="7" t="s">
        <v>77</v>
      </c>
      <c r="C41" s="5" t="s">
        <v>42</v>
      </c>
      <c r="D41" s="5">
        <v>385</v>
      </c>
      <c r="E41" s="27"/>
    </row>
    <row r="42" spans="1:5" s="30" customFormat="1">
      <c r="A42" s="37"/>
      <c r="B42" s="38"/>
      <c r="C42" s="39"/>
      <c r="D42" s="40"/>
    </row>
    <row r="43" spans="1:5" s="30" customFormat="1">
      <c r="A43" s="78"/>
      <c r="B43" s="78"/>
      <c r="C43" s="78"/>
      <c r="D43" s="78"/>
    </row>
    <row r="44" spans="1:5" s="15" customFormat="1">
      <c r="A44" s="11"/>
      <c r="B44" s="12"/>
      <c r="C44" s="13"/>
      <c r="D44" s="14"/>
    </row>
    <row r="45" spans="1:5" s="15" customFormat="1" ht="12" customHeight="1">
      <c r="A45" s="11"/>
      <c r="B45" s="79" t="s">
        <v>10</v>
      </c>
      <c r="C45" s="79"/>
      <c r="D45" s="41"/>
    </row>
    <row r="46" spans="1:5" s="15" customFormat="1" ht="12" customHeight="1">
      <c r="A46" s="11"/>
      <c r="B46" s="80"/>
      <c r="C46" s="80"/>
      <c r="D46" s="80"/>
    </row>
    <row r="48" spans="1:5">
      <c r="D48" s="21"/>
    </row>
    <row r="49" spans="1:4" s="34" customFormat="1">
      <c r="A49" s="45"/>
      <c r="B49" s="46"/>
      <c r="C49" s="47"/>
      <c r="D49" s="48"/>
    </row>
  </sheetData>
  <mergeCells count="12">
    <mergeCell ref="E12:E14"/>
    <mergeCell ref="A43:D43"/>
    <mergeCell ref="B45:C45"/>
    <mergeCell ref="B46:D46"/>
    <mergeCell ref="A2:D2"/>
    <mergeCell ref="A4:D4"/>
    <mergeCell ref="A5:D5"/>
    <mergeCell ref="A9:D9"/>
    <mergeCell ref="A11:A14"/>
    <mergeCell ref="B11:B14"/>
    <mergeCell ref="C11:C14"/>
    <mergeCell ref="D11:D14"/>
  </mergeCells>
  <conditionalFormatting sqref="C44:C46">
    <cfRule type="expression" priority="1" stopIfTrue="1">
      <formula>#REF!</formula>
    </cfRule>
  </conditionalFormatting>
  <pageMargins left="0.36" right="0.38" top="0.46" bottom="0.33" header="0.28000000000000003" footer="0.15"/>
  <pageSetup paperSize="9" scale="84" fitToHeight="6" orientation="landscape" verticalDpi="300" r:id="rId1"/>
  <headerFooter alignWithMargins="0">
    <oddFooter>Page &amp;P</oddFooter>
  </headerFooter>
  <colBreaks count="1" manualBreakCount="1">
    <brk id="4" max="12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31" sqref="G31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KOPTĀME</vt:lpstr>
      <vt:lpstr>Bākas_krāsošana</vt:lpstr>
      <vt:lpstr>Laukuma_apzaļumošana</vt:lpstr>
      <vt:lpstr>Kāpnes_nobrauktuve</vt:lpstr>
      <vt:lpstr>Sheet1</vt:lpstr>
      <vt:lpstr>Bākas_krāsošana!Print_Area</vt:lpstr>
      <vt:lpstr>Kāpnes_nobrauktuve!Print_Area</vt:lpstr>
      <vt:lpstr>KOPTĀME!Print_Area</vt:lpstr>
      <vt:lpstr>Laukuma_apzaļumošana!Print_Area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Artis Treijs</dc:creator>
  <cp:lastModifiedBy>User</cp:lastModifiedBy>
  <cp:lastPrinted>2013-07-17T06:53:49Z</cp:lastPrinted>
  <dcterms:created xsi:type="dcterms:W3CDTF">2011-05-13T04:30:09Z</dcterms:created>
  <dcterms:modified xsi:type="dcterms:W3CDTF">2016-03-22T12:31:40Z</dcterms:modified>
</cp:coreProperties>
</file>