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inaral\Desktop\"/>
    </mc:Choice>
  </mc:AlternateContent>
  <xr:revisionPtr revIDLastSave="0" documentId="8_{614C2CEF-8620-4D3D-B403-AF40362D64D7}"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Sheet1!$B$1:$J$66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5" i="1" l="1"/>
  <c r="X69" i="1" l="1"/>
  <c r="W69" i="1"/>
  <c r="U69" i="1"/>
  <c r="T65" i="1"/>
  <c r="T67" i="1" s="1"/>
  <c r="W63" i="1"/>
  <c r="U63" i="1"/>
  <c r="U62" i="1"/>
  <c r="T62" i="1"/>
  <c r="T61" i="1"/>
  <c r="T60" i="1"/>
  <c r="T63" i="1" s="1"/>
  <c r="T37" i="1"/>
  <c r="T36" i="1"/>
  <c r="J28" i="1"/>
  <c r="V36" i="1" s="1"/>
  <c r="W36" i="1" s="1"/>
  <c r="T68" i="1" l="1"/>
  <c r="T38" i="1"/>
  <c r="T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Liga Bernharde</author>
    <author>Vladimirs Ozoliņš</author>
  </authors>
  <commentList>
    <comment ref="E1" authorId="0" shapeId="0" xr:uid="{13875F70-1417-416C-8772-A1DC0E1C4993}">
      <text>
        <r>
          <rPr>
            <b/>
            <sz val="9"/>
            <color indexed="81"/>
            <rFont val="Tahoma"/>
            <family val="2"/>
            <charset val="186"/>
          </rPr>
          <t xml:space="preserve">Norādīt iesnieguma adresātu - iznomātāju
</t>
        </r>
        <r>
          <rPr>
            <b/>
            <sz val="9"/>
            <color indexed="81"/>
            <rFont val="Tahoma"/>
            <family val="2"/>
          </rPr>
          <t>Piemēram:</t>
        </r>
        <r>
          <rPr>
            <sz val="9"/>
            <color indexed="81"/>
            <rFont val="Tahoma"/>
            <family val="2"/>
          </rPr>
          <t xml:space="preserve"> Salacgrīvas novada dome</t>
        </r>
      </text>
    </comment>
    <comment ref="I6" authorId="0" shapeId="0" xr:uid="{1B441EFC-E32D-4BF7-80EA-5F200C75575B}">
      <text>
        <r>
          <rPr>
            <b/>
            <sz val="9"/>
            <color indexed="81"/>
            <rFont val="Tahoma"/>
            <family val="2"/>
          </rPr>
          <t xml:space="preserve">Iesnieguma datums </t>
        </r>
        <r>
          <rPr>
            <sz val="9"/>
            <color indexed="81"/>
            <rFont val="Tahoma"/>
            <family val="2"/>
          </rPr>
          <t xml:space="preserve"> (datums.mēnesis.gads)</t>
        </r>
      </text>
    </comment>
    <comment ref="E9" authorId="0" shapeId="0" xr:uid="{8AC550F5-43BC-423D-A7C7-49AF59C72909}">
      <text>
        <r>
          <rPr>
            <b/>
            <sz val="9"/>
            <color indexed="81"/>
            <rFont val="Tahoma"/>
            <family val="2"/>
          </rPr>
          <t>Piemēram:</t>
        </r>
        <r>
          <rPr>
            <sz val="9"/>
            <color indexed="81"/>
            <rFont val="Tahoma"/>
            <family val="2"/>
          </rPr>
          <t xml:space="preserve"> Saulīte SIA</t>
        </r>
      </text>
    </comment>
    <comment ref="E10" authorId="0" shapeId="0" xr:uid="{F9C0CDAA-FD58-42BE-8691-558673DEA349}">
      <text>
        <r>
          <rPr>
            <b/>
            <sz val="9"/>
            <color indexed="81"/>
            <rFont val="Tahoma"/>
            <family val="2"/>
          </rPr>
          <t>Piemēram:</t>
        </r>
        <r>
          <rPr>
            <sz val="9"/>
            <color indexed="81"/>
            <rFont val="Tahoma"/>
            <family val="2"/>
          </rPr>
          <t xml:space="preserve"> 40001234567</t>
        </r>
      </text>
    </comment>
    <comment ref="E11" authorId="0" shapeId="0" xr:uid="{50E3D393-17DD-4107-8E8C-F9B21EF0B842}">
      <text>
        <r>
          <rPr>
            <b/>
            <sz val="9"/>
            <color indexed="81"/>
            <rFont val="Tahoma"/>
            <family val="2"/>
          </rPr>
          <t>Piemēram:</t>
        </r>
        <r>
          <rPr>
            <sz val="9"/>
            <color indexed="81"/>
            <rFont val="Tahoma"/>
            <family val="2"/>
          </rPr>
          <t xml:space="preserve"> Brīvības iela 1, Salacgrīva</t>
        </r>
      </text>
    </comment>
    <comment ref="B16" authorId="0" shapeId="0" xr:uid="{7FAA1BD7-A312-46A3-91E3-EED87FD025F8}">
      <text>
        <r>
          <rPr>
            <b/>
            <sz val="9"/>
            <color indexed="81"/>
            <rFont val="Tahoma"/>
            <family val="2"/>
          </rPr>
          <t>Piemēram:</t>
        </r>
        <r>
          <rPr>
            <sz val="9"/>
            <color indexed="81"/>
            <rFont val="Tahoma"/>
            <family val="2"/>
          </rPr>
          <t xml:space="preserve"> 15.02.2018 (datums.mēnesis.gads)</t>
        </r>
      </text>
    </comment>
    <comment ref="F16" authorId="0" shapeId="0" xr:uid="{18D2A22D-1764-48E9-BBFE-776833BC46B6}">
      <text>
        <r>
          <rPr>
            <b/>
            <sz val="9"/>
            <color indexed="81"/>
            <rFont val="Tahoma"/>
            <family val="2"/>
          </rPr>
          <t>Piemēram:</t>
        </r>
        <r>
          <rPr>
            <sz val="9"/>
            <color indexed="81"/>
            <rFont val="Tahoma"/>
            <family val="2"/>
          </rPr>
          <t xml:space="preserve"> Saules iela 1, Salacgrīva</t>
        </r>
      </text>
    </comment>
    <comment ref="J24" authorId="1" shapeId="0" xr:uid="{84F7B231-0326-4EDA-99BD-AFCBE0901B42}">
      <text>
        <r>
          <rPr>
            <b/>
            <sz val="9"/>
            <color indexed="81"/>
            <rFont val="Tahoma"/>
            <family val="2"/>
            <charset val="186"/>
          </rPr>
          <t>Piezīme:</t>
        </r>
        <r>
          <rPr>
            <sz val="9"/>
            <color indexed="81"/>
            <rFont val="Tahoma"/>
            <family val="2"/>
            <charset val="186"/>
          </rPr>
          <t xml:space="preserve"> Lūdzu norādīt veselos skaitļos</t>
        </r>
        <r>
          <rPr>
            <b/>
            <sz val="9"/>
            <color indexed="81"/>
            <rFont val="Tahoma"/>
            <family val="2"/>
            <charset val="186"/>
          </rPr>
          <t xml:space="preserve">
</t>
        </r>
        <r>
          <rPr>
            <sz val="9"/>
            <color indexed="81"/>
            <rFont val="Tahoma"/>
            <family val="2"/>
            <charset val="186"/>
          </rPr>
          <t xml:space="preserve">
</t>
        </r>
      </text>
    </comment>
    <comment ref="J26" authorId="1" shapeId="0" xr:uid="{E776B5B2-31EC-4A7C-ABB3-17A0A0B30ADE}">
      <text>
        <r>
          <rPr>
            <b/>
            <sz val="9"/>
            <color indexed="81"/>
            <rFont val="Tahoma"/>
            <family val="2"/>
            <charset val="186"/>
          </rPr>
          <t xml:space="preserve">Piezīme: </t>
        </r>
        <r>
          <rPr>
            <sz val="9"/>
            <color indexed="81"/>
            <rFont val="Tahoma"/>
            <family val="2"/>
            <charset val="186"/>
          </rPr>
          <t xml:space="preserve">Lūdzu norādīt veselos skaitļos
</t>
        </r>
      </text>
    </comment>
    <comment ref="J28" authorId="1" shapeId="0" xr:uid="{9AAB4678-1A73-4CF6-91A3-1D28F28D6419}">
      <text>
        <r>
          <rPr>
            <b/>
            <sz val="9"/>
            <color indexed="81"/>
            <rFont val="Tahoma"/>
            <family val="2"/>
            <charset val="186"/>
          </rPr>
          <t xml:space="preserve">Piezīme: </t>
        </r>
        <r>
          <rPr>
            <sz val="9"/>
            <color indexed="81"/>
            <rFont val="Tahoma"/>
            <family val="2"/>
            <charset val="186"/>
          </rPr>
          <t>Sistēma aprēķina automātiski</t>
        </r>
      </text>
    </comment>
    <comment ref="E31" authorId="0" shapeId="0" xr:uid="{C168D25C-9E64-487D-A4A1-8E2FB63A73A5}">
      <text>
        <r>
          <rPr>
            <b/>
            <sz val="9"/>
            <color indexed="81"/>
            <rFont val="Tahoma"/>
            <family val="2"/>
          </rPr>
          <t xml:space="preserve">Piezīme: </t>
        </r>
        <r>
          <rPr>
            <sz val="9"/>
            <color indexed="81"/>
            <rFont val="Tahoma"/>
            <family val="2"/>
          </rPr>
          <t xml:space="preserve">Lūdzu norādīt datumu no kura iznomātā manta netiek izmantota. Piemēram: 07.10.2020 (datums.mēnesis.gads)
</t>
        </r>
      </text>
    </comment>
    <comment ref="C34" authorId="0" shapeId="0" xr:uid="{68CC6FCE-4A20-4AE2-B70C-186C12228898}">
      <text>
        <r>
          <rPr>
            <b/>
            <sz val="9"/>
            <color indexed="81"/>
            <rFont val="Tahoma"/>
            <family val="2"/>
          </rPr>
          <t xml:space="preserve">Piezīme: </t>
        </r>
        <r>
          <rPr>
            <sz val="9"/>
            <color indexed="81"/>
            <rFont val="Tahoma"/>
            <family val="2"/>
          </rPr>
          <t xml:space="preserve">Lūdzu norādīt datumu līdz kuram iznomātā manta netiek izmantota. Piemēram: 06.12.2020 (datums.mēnesis.gads)
</t>
        </r>
      </text>
    </comment>
    <comment ref="B47" authorId="1" shapeId="0" xr:uid="{79F8E7D0-35F6-4A73-AC35-A37E70177CDA}">
      <text>
        <r>
          <rPr>
            <b/>
            <sz val="9"/>
            <color indexed="81"/>
            <rFont val="Tahoma"/>
            <family val="2"/>
            <charset val="186"/>
          </rPr>
          <t>Piezīme:</t>
        </r>
        <r>
          <rPr>
            <sz val="9"/>
            <color indexed="81"/>
            <rFont val="Tahoma"/>
            <family val="2"/>
            <charset val="186"/>
          </rPr>
          <t xml:space="preserve">
</t>
        </r>
        <r>
          <rPr>
            <b/>
            <sz val="9"/>
            <color indexed="81"/>
            <rFont val="Tahoma"/>
            <family val="2"/>
            <charset val="186"/>
          </rPr>
          <t xml:space="preserve">Obligāti </t>
        </r>
        <r>
          <rPr>
            <sz val="9"/>
            <color indexed="81"/>
            <rFont val="Tahoma"/>
            <family val="2"/>
            <charset val="186"/>
          </rPr>
          <t xml:space="preserve">pievienojami dokumenti, kas pierāda ieņēmumu no saimnieciskās darbības samazinājumu, kas apliecina iepriekš ievadītos datus. 
</t>
        </r>
      </text>
    </comment>
    <comment ref="B48" authorId="1" shapeId="0" xr:uid="{F84BD1F9-AAA3-4E41-A175-737A2651F970}">
      <text>
        <r>
          <rPr>
            <b/>
            <sz val="9"/>
            <color indexed="81"/>
            <rFont val="Tahoma"/>
            <family val="2"/>
            <charset val="186"/>
          </rPr>
          <t>Piezīme:</t>
        </r>
        <r>
          <rPr>
            <sz val="9"/>
            <color indexed="81"/>
            <rFont val="Tahoma"/>
            <family val="2"/>
            <charset val="186"/>
          </rPr>
          <t xml:space="preserve">
</t>
        </r>
        <r>
          <rPr>
            <b/>
            <sz val="9"/>
            <color indexed="81"/>
            <rFont val="Tahoma"/>
            <family val="2"/>
            <charset val="186"/>
          </rPr>
          <t>Obligāti</t>
        </r>
        <r>
          <rPr>
            <sz val="9"/>
            <color indexed="81"/>
            <rFont val="Tahoma"/>
            <family val="2"/>
            <charset val="186"/>
          </rPr>
          <t xml:space="preserve"> pievienojama izziņa no Valsts ieņēmumu dienesta Elektroniskās deklarēšanas sistēmas par nodokļu parādu. </t>
        </r>
        <r>
          <rPr>
            <b/>
            <sz val="9"/>
            <color indexed="81"/>
            <rFont val="Tahoma"/>
            <family val="2"/>
            <charset val="186"/>
          </rPr>
          <t xml:space="preserve"> </t>
        </r>
      </text>
    </comment>
    <comment ref="B49" authorId="1" shapeId="0" xr:uid="{177AF13C-72DF-4BD5-9F31-609D6C0907A9}">
      <text>
        <r>
          <rPr>
            <b/>
            <sz val="9"/>
            <color indexed="81"/>
            <rFont val="Tahoma"/>
            <family val="2"/>
            <charset val="186"/>
          </rPr>
          <t xml:space="preserve">Piezīme:
Obligāti </t>
        </r>
        <r>
          <rPr>
            <sz val="9"/>
            <color indexed="81"/>
            <rFont val="Tahoma"/>
            <family val="2"/>
            <charset val="186"/>
          </rPr>
          <t>Atbilstoši Ministru kabineta 21.11.2018. noteikumu Nr.715 “Noteikumi par de minimis atbalsta uzskaites un piešķiršanas kārtību un de minimis atbalsta uzskaites veidlapu paraugiem” 21.punktam atbalsta pretendents, iesniedzot atbalsta sniedzējam pieteikumu de minimis atbalsta saņemšanai, pieteikumam pievieno sistēmā sagatavotās veidlapas (1. pielikums) izdruku vai norāda sistēmā izveidotās un apstiprinātās pretendenta veidlapas identifikācijas numuru.</t>
        </r>
      </text>
    </comment>
    <comment ref="B50" authorId="1" shapeId="0" xr:uid="{71F6D9DB-A42F-4455-B82D-8AF24A8EC178}">
      <text>
        <r>
          <rPr>
            <b/>
            <sz val="9"/>
            <color indexed="81"/>
            <rFont val="Tahoma"/>
            <family val="2"/>
            <charset val="186"/>
          </rPr>
          <t xml:space="preserve">Piezīme:
Obligāti </t>
        </r>
        <r>
          <rPr>
            <sz val="9"/>
            <color indexed="81"/>
            <rFont val="Tahoma"/>
            <family val="2"/>
            <charset val="186"/>
          </rPr>
          <t xml:space="preserve">Pilnvara pārstāvēt nomnieku, ja iesniegumu paraksta persona, kas nav norādīta Komercreģistrā kā persona, kurai ir tiesības parakstīties nomnieka vārdā. </t>
        </r>
      </text>
    </comment>
  </commentList>
</comments>
</file>

<file path=xl/sharedStrings.xml><?xml version="1.0" encoding="utf-8"?>
<sst xmlns="http://schemas.openxmlformats.org/spreadsheetml/2006/main" count="69" uniqueCount="48">
  <si>
    <t>aizpildīt →</t>
  </si>
  <si>
    <t xml:space="preserve">Iesniegums nomas maksas atbrīvojuma piemērošanai </t>
  </si>
  <si>
    <t>iesnieguma datums →</t>
  </si>
  <si>
    <t>Informācija par komersantu:</t>
  </si>
  <si>
    <t>Juridiskā adrese:</t>
  </si>
  <si>
    <t xml:space="preserve">Kontaktpersonas tālruņa Nr.: </t>
  </si>
  <si>
    <t>E-pasta adrese:</t>
  </si>
  <si>
    <t>Līguma datums</t>
  </si>
  <si>
    <t>Līguma Nr.</t>
  </si>
  <si>
    <t>Nomas objekta adrese</t>
  </si>
  <si>
    <t>Summa,EUR*</t>
  </si>
  <si>
    <t xml:space="preserve"> - izvēlne -</t>
  </si>
  <si>
    <t>Lai saņemtu atbalstu ieņēmumu samazinājumam jābūt vismaz 30% apmērā</t>
  </si>
  <si>
    <t>Ieņēmumu izmaiņas % izteiksmē</t>
  </si>
  <si>
    <t xml:space="preserve">* Ieņēmumi norādāmi no visas komersanta veiktās saimnieciskās darbības, neizdalot atsevišķas nozares. </t>
  </si>
  <si>
    <t xml:space="preserve">          Ņemot vērā, ka no</t>
  </si>
  <si>
    <t xml:space="preserve">iznomāto mantu vispār neizmantoju saimnieciskās </t>
  </si>
  <si>
    <t>Izvēlieties vienu no komersantam atbilstošajiem apliecinājumiem, atzīmējot ar X:</t>
  </si>
  <si>
    <t>Lūdzu atzīmējiet tikai vienu izvēles rūtiņu!</t>
  </si>
  <si>
    <t xml:space="preserve">         </t>
  </si>
  <si>
    <t>3. komersantam uz iesnieguma iesniegšanas brīdi nav uzsākts maksātnespējas process;</t>
  </si>
  <si>
    <t>3. Pēdējā gada laikā nav bijuši trīs vai vairāk nomas maksas un citu saistīto maksājumu kavējumi vai jebkādas citas būtiskas neizpildītas līgumsaistības pret iznomātāju.  Ja pēdējā gada laikā ir bijuši trīs vai vairāk nomas maksas un citu saistīto maksājumu kavējumi, iesnieguma iesniegšanas dienā ir dzēstas visas uz 2020. gada 29. februāri esošās parādsaistības pret iznomātāju vai ir noslēgta vienošanās ar iznomātāju par saskaņotu parādu atmaksas grafiku. Norēķini pilnā apmērā tiek veikti saskaņā ar parādu atmaksas grafiku.</t>
  </si>
  <si>
    <r>
      <t xml:space="preserve">Pievienotie dokumenti </t>
    </r>
    <r>
      <rPr>
        <i/>
        <sz val="11"/>
        <color theme="1"/>
        <rFont val="Calibri"/>
        <family val="2"/>
        <charset val="186"/>
        <scheme val="minor"/>
      </rPr>
      <t>(sk. piezīmes pie katras rindas)</t>
    </r>
    <r>
      <rPr>
        <b/>
        <sz val="11"/>
        <color theme="1"/>
        <rFont val="Calibri"/>
        <family val="2"/>
        <charset val="186"/>
        <scheme val="minor"/>
      </rPr>
      <t xml:space="preserve">: </t>
    </r>
  </si>
  <si>
    <t>Apliecinājums:</t>
  </si>
  <si>
    <t>Lūdzu norādīt komersanta saimnieciskās darbības uzsākšanas laiku</t>
  </si>
  <si>
    <t>komersants saimniecisko darbību uzsācis pirms 2019. gada marta:</t>
  </si>
  <si>
    <t>komersants saimniecisko darbību uzsācis 2019. gada martā vai vēlāk:</t>
  </si>
  <si>
    <t>Vidējais mēneša ieņēmumu apmērs no saimnieciskās darbības laika periodā līdz 29.02.2020.</t>
  </si>
  <si>
    <t>Paraksts:</t>
  </si>
  <si>
    <t>Paraksta atšifrējums (vārds, uzvārds):</t>
  </si>
  <si>
    <t/>
  </si>
  <si>
    <t>2019. gada 12 mēnešu vidējie ieņēmumi</t>
  </si>
  <si>
    <t>Vidējie ieņēmumi laika posmā no 2019. gada 1. janvāra līdz 2020. gada 1. martam</t>
  </si>
  <si>
    <t>2. nomniekam iesnieguma iesniegšanas dienā nav uzsākts maksātnespējas process;</t>
  </si>
  <si>
    <t xml:space="preserve">1. Nomāto nekustamo īpašumu vai kustamo mantu periodā, par kuru tiek prasīts nomas atbrīvojums,  vispār neizmanto saimnieciskās darbības veikšanai MK noteikto epidemioloģiskās drošības pasākumu dēļ Covid-19 infekcijas izplatības ierobežošanai. </t>
  </si>
  <si>
    <t>2. Nomnieks veic maksājumus par nomas objekta uzturēšanai nepieciešamajiem pakalpojumiem ( piemēram, elektroenerģiju, siltumenerģiju, ūdensapgādi).</t>
  </si>
  <si>
    <t>Parakstot šo iesniegumu, apliecinu, ka:
-	man kā nomnieka pārstāvim ir pilnvaras parakstīt šo iesniegumu nomnieka vārdā;
-	iesniegumā sniegtās ziņas ir patiesas un atbilst grāmatvedības uzskaites dokumentos norādītai informācijai;
-	esmu informēts(-a), ka, ja uz šī iesnieguma pamata piešķirtais atbalsts pieprasīts vai saņemts nepamatoti, apņemos nekavējoties atmaksāt piešķirto atbalstu iznomātājam;
-	ka uz šī iesnieguma pamata piešķirtais de minimis atbalsts netiks kumulēts ar citu de minimis atbalstu un ar citu valsts atbalstu attiecībā uz vienām un tām pašām attiecināmajām izmaksām šo noteikumu ietvaros un citās atbalsta programmās.
Apņemos turpināt veikt samaksu par nomas objekta uzturēšanai nepieciešamajiem pakalpojumiem (piemēram, elektroenerģiju, siltumenerģiju, ūdensapgādi), nekustamā īpašuma nodokļa samaksu un segt apdrošināšanas izdevumus.</t>
  </si>
  <si>
    <t>Nomnieka lūgums:</t>
  </si>
  <si>
    <t>Nomnieka nosaukums:</t>
  </si>
  <si>
    <t>Nomnieka reģistrācijas Nr.:</t>
  </si>
  <si>
    <t>Informācija par spēkā esošiem nomas līgumiem starp iznomātāju un nomnieku:</t>
  </si>
  <si>
    <t xml:space="preserve">        Ar šo apliecinu, ka nomnieka ieņēmumi no saimnieciskās darbības 2020. gada jūnijā, jūlijā, augustā, septembrī, oktobrī, novembrī vai decembrī,  salīdzinot ar 2019. gada 12 mēnešu vidējiem ieņēmumiem vai to mēnešu vidējiem ieņēmumiem, kuros nomnieks faktiski darbojies laikposmā no 2019. gada 1. janvāra līdz 2020. gada 1. martam, samazinājušies par vismaz 30 %, biedrībām un nodibinājumiem vērtē to darbības ieņēmumu samazinājumu un to pierāda šie dati:</t>
  </si>
  <si>
    <t>1. nomniekam uz iesnieguma iesniegšanas dienu nav Valsts ieņēmumu dienesta administrēto nodokļu parāda, kas ir lielāks par 1000 euro, vai, ja parāds ir lielāks, tam ir piešķirts samaksas termiņa pagarinājums vai noslēgta vienošanās par labprātīgu nodokļu samaksu, vai noslēgts vienošanās līgums;</t>
  </si>
  <si>
    <t>Ieņēmumi 2020. gada novembrī</t>
  </si>
  <si>
    <t>Ieņēmumi 2020. gada decembrī</t>
  </si>
  <si>
    <t>Ieņēmumi 2019. gada novembrī</t>
  </si>
  <si>
    <t>Ieņēmumi 2019. gada decembrī</t>
  </si>
  <si>
    <t>darbības veikšanai Ministru kabineta noteikto ierobežojumu dēļ ārkārtējās situācijas laikā un kā krīzes skartais komersants, esmu tiesīgs pieteikties nomas maksas atbrīvojuma piemērošanai līdz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</si>
</sst>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charset val="186"/>
      <scheme val="minor"/>
    </font>
    <font>
      <sz val="11"/>
      <color theme="0"/>
      <name val="Calibri"/>
      <family val="2"/>
      <charset val="186"/>
      <scheme val="minor"/>
    </font>
    <font>
      <i/>
      <sz val="11"/>
      <color theme="1"/>
      <name val="Calibri"/>
      <family val="2"/>
      <charset val="186"/>
      <scheme val="minor"/>
    </font>
    <font>
      <sz val="11"/>
      <color theme="1"/>
      <name val="Calibri"/>
      <family val="2"/>
    </font>
    <font>
      <i/>
      <sz val="11"/>
      <color theme="1"/>
      <name val="Calibri"/>
      <family val="2"/>
      <scheme val="minor"/>
    </font>
    <font>
      <b/>
      <sz val="11"/>
      <color theme="1"/>
      <name val="Calibri"/>
      <family val="2"/>
      <scheme val="minor"/>
    </font>
    <font>
      <b/>
      <sz val="11"/>
      <color theme="0"/>
      <name val="Calibri"/>
      <family val="2"/>
      <scheme val="minor"/>
    </font>
    <font>
      <b/>
      <sz val="11"/>
      <color rgb="FFFF0000"/>
      <name val="Calibri"/>
      <family val="2"/>
      <scheme val="minor"/>
    </font>
    <font>
      <b/>
      <i/>
      <sz val="14"/>
      <color theme="1"/>
      <name val="Calibri"/>
      <family val="2"/>
      <charset val="186"/>
      <scheme val="minor"/>
    </font>
    <font>
      <b/>
      <sz val="10"/>
      <color theme="0"/>
      <name val="Calibri"/>
      <family val="2"/>
      <scheme val="minor"/>
    </font>
    <font>
      <b/>
      <sz val="9"/>
      <color indexed="81"/>
      <name val="Tahoma"/>
      <family val="2"/>
      <charset val="186"/>
    </font>
    <font>
      <b/>
      <sz val="9"/>
      <color indexed="81"/>
      <name val="Tahoma"/>
      <family val="2"/>
    </font>
    <font>
      <sz val="9"/>
      <color indexed="81"/>
      <name val="Tahoma"/>
      <family val="2"/>
    </font>
    <font>
      <sz val="9"/>
      <color indexed="81"/>
      <name val="Tahoma"/>
      <family val="2"/>
      <charset val="186"/>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3">
    <xf numFmtId="0" fontId="0" fillId="0" borderId="0" xfId="0"/>
    <xf numFmtId="0" fontId="0" fillId="2" borderId="0" xfId="0" applyFill="1"/>
    <xf numFmtId="0" fontId="3" fillId="2" borderId="0" xfId="0" applyFont="1" applyFill="1" applyAlignment="1">
      <alignment horizontal="center" vertical="center"/>
    </xf>
    <xf numFmtId="0" fontId="5" fillId="2" borderId="0" xfId="0" applyFont="1" applyFill="1"/>
    <xf numFmtId="0" fontId="3" fillId="2" borderId="0" xfId="0" applyFont="1" applyFill="1" applyAlignment="1">
      <alignment horizontal="right" vertical="center"/>
    </xf>
    <xf numFmtId="0" fontId="0" fillId="3" borderId="0" xfId="0" applyFill="1"/>
    <xf numFmtId="0" fontId="0" fillId="2" borderId="0" xfId="0" applyFill="1" applyAlignment="1">
      <alignment horizontal="left"/>
    </xf>
    <xf numFmtId="0" fontId="6" fillId="2" borderId="0" xfId="0" applyFont="1" applyFill="1" applyAlignment="1">
      <alignment horizontal="left" wrapText="1"/>
    </xf>
    <xf numFmtId="0" fontId="0" fillId="2" borderId="0" xfId="0" applyFill="1" applyAlignment="1">
      <alignment horizontal="right" indent="1"/>
    </xf>
    <xf numFmtId="0" fontId="7" fillId="2" borderId="0" xfId="0" applyFont="1" applyFill="1" applyAlignment="1">
      <alignment horizontal="center"/>
    </xf>
    <xf numFmtId="0" fontId="0" fillId="2" borderId="0" xfId="0" applyFill="1" applyProtection="1">
      <protection locked="0"/>
    </xf>
    <xf numFmtId="0" fontId="0" fillId="2" borderId="0" xfId="0" applyFill="1" applyAlignment="1" applyProtection="1">
      <alignment horizontal="right" indent="1"/>
      <protection locked="0"/>
    </xf>
    <xf numFmtId="0" fontId="0" fillId="2" borderId="0" xfId="0" applyFill="1" applyAlignment="1" applyProtection="1">
      <alignment horizontal="center"/>
      <protection locked="0"/>
    </xf>
    <xf numFmtId="0" fontId="8" fillId="2" borderId="0" xfId="0" applyFont="1" applyFill="1"/>
    <xf numFmtId="0" fontId="9" fillId="2" borderId="0" xfId="0" applyFont="1" applyFill="1"/>
    <xf numFmtId="0" fontId="0" fillId="2" borderId="0" xfId="0" applyFill="1" applyAlignment="1">
      <alignment horizontal="center"/>
    </xf>
    <xf numFmtId="2" fontId="0" fillId="2" borderId="0" xfId="0" applyNumberFormat="1" applyFill="1"/>
    <xf numFmtId="10" fontId="7" fillId="2" borderId="0" xfId="1" applyNumberFormat="1" applyFont="1" applyFill="1" applyBorder="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vertical="center" wrapText="1"/>
    </xf>
    <xf numFmtId="0" fontId="4" fillId="2" borderId="0" xfId="0" applyFont="1" applyFill="1"/>
    <xf numFmtId="0" fontId="0" fillId="2" borderId="9" xfId="0" applyFill="1" applyBorder="1" applyAlignment="1" applyProtection="1">
      <alignment wrapText="1"/>
      <protection locked="0"/>
    </xf>
    <xf numFmtId="10" fontId="0" fillId="2" borderId="0" xfId="0" applyNumberFormat="1" applyFill="1" applyAlignment="1">
      <alignment wrapText="1"/>
    </xf>
    <xf numFmtId="9" fontId="0" fillId="2" borderId="0" xfId="1" applyFont="1" applyFill="1" applyAlignment="1">
      <alignment wrapText="1"/>
    </xf>
    <xf numFmtId="0" fontId="0" fillId="2" borderId="0" xfId="0" applyFill="1" applyAlignment="1" applyProtection="1">
      <alignment wrapText="1"/>
      <protection locked="0"/>
    </xf>
    <xf numFmtId="0" fontId="11" fillId="2" borderId="0" xfId="0" applyFont="1" applyFill="1" applyAlignment="1">
      <alignment vertical="center"/>
    </xf>
    <xf numFmtId="0" fontId="0" fillId="4" borderId="9" xfId="0" applyFill="1" applyBorder="1"/>
    <xf numFmtId="10" fontId="0" fillId="2" borderId="0" xfId="0" applyNumberFormat="1" applyFill="1"/>
    <xf numFmtId="0" fontId="0" fillId="2" borderId="9" xfId="0" applyFill="1" applyBorder="1"/>
    <xf numFmtId="0" fontId="0" fillId="3" borderId="9" xfId="0" applyFill="1" applyBorder="1"/>
    <xf numFmtId="0" fontId="0" fillId="2" borderId="9" xfId="0" applyFill="1" applyBorder="1" applyAlignment="1">
      <alignment horizontal="left"/>
    </xf>
    <xf numFmtId="0" fontId="2" fillId="3" borderId="0" xfId="0" applyFont="1" applyFill="1"/>
    <xf numFmtId="0" fontId="0" fillId="2" borderId="9" xfId="0" applyFill="1" applyBorder="1" applyAlignment="1">
      <alignment wrapText="1"/>
    </xf>
    <xf numFmtId="0" fontId="0" fillId="2" borderId="5" xfId="0" applyFill="1" applyBorder="1" applyAlignment="1">
      <alignment horizontal="left"/>
    </xf>
    <xf numFmtId="0" fontId="0" fillId="2" borderId="5" xfId="0" applyFill="1" applyBorder="1"/>
    <xf numFmtId="0" fontId="0" fillId="0" borderId="9" xfId="0" applyBorder="1" applyAlignment="1">
      <alignment wrapText="1"/>
    </xf>
    <xf numFmtId="3" fontId="7" fillId="2" borderId="0" xfId="0" applyNumberFormat="1" applyFont="1" applyFill="1" applyAlignment="1" applyProtection="1">
      <alignment horizontal="center"/>
      <protection locked="0"/>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pplyProtection="1">
      <alignment horizontal="left"/>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2" fillId="2" borderId="0" xfId="0" applyFont="1" applyFill="1" applyAlignment="1">
      <alignment horizontal="center"/>
    </xf>
    <xf numFmtId="14" fontId="0" fillId="2" borderId="0" xfId="0" applyNumberFormat="1" applyFill="1" applyAlignment="1" applyProtection="1">
      <alignment horizontal="center"/>
      <protection locked="0"/>
    </xf>
    <xf numFmtId="0" fontId="2" fillId="3" borderId="0" xfId="0" applyFont="1" applyFill="1" applyAlignment="1">
      <alignment horizontal="left"/>
    </xf>
    <xf numFmtId="0" fontId="2" fillId="2" borderId="0" xfId="0" applyFont="1" applyFill="1" applyAlignment="1">
      <alignment horizontal="left"/>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14" fontId="0" fillId="2" borderId="7" xfId="0" applyNumberFormat="1" applyFill="1" applyBorder="1" applyAlignment="1" applyProtection="1">
      <alignment horizontal="center"/>
      <protection locked="0"/>
    </xf>
    <xf numFmtId="14" fontId="0" fillId="2" borderId="8" xfId="0" applyNumberFormat="1"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2" fontId="10" fillId="2" borderId="0" xfId="0" applyNumberFormat="1" applyFont="1" applyFill="1" applyAlignment="1">
      <alignment horizontal="left" wrapText="1"/>
    </xf>
    <xf numFmtId="14" fontId="0" fillId="2" borderId="6" xfId="0" applyNumberFormat="1" applyFill="1" applyBorder="1" applyAlignment="1" applyProtection="1">
      <alignment horizontal="center"/>
      <protection locked="0"/>
    </xf>
    <xf numFmtId="14" fontId="0" fillId="2" borderId="4" xfId="0" applyNumberFormat="1"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0" xfId="0" applyFill="1" applyAlignment="1">
      <alignment horizontal="left" wrapText="1"/>
    </xf>
    <xf numFmtId="0" fontId="4" fillId="2" borderId="0" xfId="0" applyFont="1" applyFill="1" applyAlignment="1" applyProtection="1">
      <alignment horizontal="right" vertical="top" wrapText="1"/>
      <protection locked="0"/>
    </xf>
    <xf numFmtId="0" fontId="4" fillId="2" borderId="0" xfId="0" applyFont="1" applyFill="1" applyAlignment="1" applyProtection="1">
      <alignment horizontal="right"/>
      <protection locked="0"/>
    </xf>
    <xf numFmtId="2" fontId="7" fillId="2" borderId="0" xfId="0" applyNumberFormat="1" applyFont="1" applyFill="1" applyAlignment="1">
      <alignment horizontal="right"/>
    </xf>
    <xf numFmtId="0" fontId="2" fillId="3" borderId="10" xfId="0" applyFont="1" applyFill="1" applyBorder="1" applyAlignment="1">
      <alignment horizontal="left"/>
    </xf>
    <xf numFmtId="0" fontId="0" fillId="2" borderId="0" xfId="0" applyFill="1" applyAlignment="1">
      <alignment horizontal="left" vertical="center"/>
    </xf>
    <xf numFmtId="14"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4" fillId="4" borderId="5" xfId="0"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4" fillId="2" borderId="0" xfId="0" applyFont="1" applyFill="1" applyAlignment="1">
      <alignment horizontal="left" wrapText="1"/>
    </xf>
    <xf numFmtId="0" fontId="6" fillId="2" borderId="0" xfId="0" applyFont="1" applyFill="1" applyAlignment="1">
      <alignment horizontal="left" vertical="top" wrapText="1"/>
    </xf>
    <xf numFmtId="0" fontId="2" fillId="2" borderId="0" xfId="0" applyFont="1" applyFill="1" applyAlignment="1">
      <alignment horizontal="left" wrapText="1"/>
    </xf>
    <xf numFmtId="0" fontId="0" fillId="2" borderId="9" xfId="0" applyFill="1" applyBorder="1" applyAlignment="1" applyProtection="1">
      <alignment horizontal="center" wrapText="1"/>
      <protection locked="0"/>
    </xf>
    <xf numFmtId="0" fontId="0" fillId="2" borderId="7" xfId="0" applyFill="1" applyBorder="1" applyAlignment="1" applyProtection="1">
      <alignment horizontal="left"/>
      <protection locked="0"/>
    </xf>
    <xf numFmtId="0" fontId="0" fillId="2" borderId="11"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2" borderId="9" xfId="0" applyFill="1" applyBorder="1" applyAlignment="1" applyProtection="1">
      <alignment horizontal="left"/>
      <protection locked="0"/>
    </xf>
  </cellXfs>
  <cellStyles count="2">
    <cellStyle name="Normal" xfId="0" builtinId="0"/>
    <cellStyle name="Percent" xfId="1" builtinId="5"/>
  </cellStyles>
  <dxfs count="38">
    <dxf>
      <fill>
        <patternFill>
          <bgColor rgb="FFFFFFCC"/>
        </patternFill>
      </fill>
      <border>
        <left style="thin">
          <color auto="1"/>
        </left>
        <right style="thin">
          <color auto="1"/>
        </right>
        <top style="thin">
          <color auto="1"/>
        </top>
        <bottom style="thin">
          <color auto="1"/>
        </bottom>
      </border>
    </dxf>
    <dxf>
      <font>
        <color auto="1"/>
      </font>
      <fill>
        <patternFill>
          <bgColor rgb="FFFF0000"/>
        </patternFill>
      </fill>
      <border>
        <left style="thin">
          <color auto="1"/>
        </left>
        <right style="thin">
          <color auto="1"/>
        </right>
        <top style="thin">
          <color auto="1"/>
        </top>
        <bottom style="thin">
          <color auto="1"/>
        </bottom>
        <vertical/>
        <horizontal/>
      </border>
    </dxf>
    <dxf>
      <fill>
        <patternFill>
          <bgColor theme="0"/>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2" tint="-0.24994659260841701"/>
      </font>
    </dxf>
    <dxf>
      <font>
        <color theme="2" tint="-0.24994659260841701"/>
      </font>
    </dxf>
    <dxf>
      <font>
        <color auto="1"/>
      </font>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ont>
        <b/>
        <i val="0"/>
        <color rgb="FFFF0000"/>
      </font>
    </dxf>
    <dxf>
      <fill>
        <patternFill patternType="none">
          <bgColor auto="1"/>
        </patternFill>
      </fill>
      <border>
        <left/>
        <right/>
        <top/>
        <bottom/>
      </border>
    </dxf>
    <dxf>
      <font>
        <color rgb="FFFF0000"/>
      </font>
      <fill>
        <patternFill>
          <bgColor rgb="FFFF0000"/>
        </patternFill>
      </fill>
      <border>
        <left style="thin">
          <color auto="1"/>
        </left>
        <right style="thin">
          <color auto="1"/>
        </right>
        <top style="thin">
          <color auto="1"/>
        </top>
        <bottom style="thin">
          <color auto="1"/>
        </bottom>
      </border>
    </dxf>
    <dxf>
      <font>
        <color auto="1"/>
      </font>
    </dxf>
    <dxf>
      <font>
        <b/>
        <i val="0"/>
        <color rgb="FFFF0000"/>
      </font>
    </dxf>
    <dxf>
      <fill>
        <patternFill>
          <bgColor rgb="FFFFFFCC"/>
        </patternFill>
      </fill>
    </dxf>
    <dxf>
      <font>
        <b/>
        <i val="0"/>
        <color rgb="FFFF0000"/>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border>
        <left style="thin">
          <color auto="1"/>
        </left>
        <right style="thin">
          <color auto="1"/>
        </right>
        <top style="thin">
          <color auto="1"/>
        </top>
        <bottom style="thin">
          <color auto="1"/>
        </bottom>
      </border>
    </dxf>
    <dxf>
      <fill>
        <patternFill>
          <bgColor rgb="FFFFFFCC"/>
        </patternFill>
      </fill>
      <border>
        <left style="thin">
          <color auto="1"/>
        </left>
        <right style="thin">
          <color auto="1"/>
        </right>
        <top style="thin">
          <color auto="1"/>
        </top>
        <bottom style="thin">
          <color auto="1"/>
        </bottom>
      </border>
    </dxf>
    <dxf>
      <font>
        <color rgb="FFFF0000"/>
      </font>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border>
    </dxf>
    <dxf>
      <font>
        <color theme="0"/>
      </font>
      <fill>
        <patternFill patternType="none">
          <bgColor auto="1"/>
        </patternFill>
      </fill>
      <border>
        <left/>
        <right/>
        <top/>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vertical/>
        <horizontal/>
      </border>
    </dxf>
    <dxf>
      <fill>
        <patternFill>
          <bgColor rgb="FFFFFFCC"/>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S$36" noThreeD="1"/>
</file>

<file path=xl/ctrlProps/ctrlProp2.xml><?xml version="1.0" encoding="utf-8"?>
<formControlPr xmlns="http://schemas.microsoft.com/office/spreadsheetml/2009/9/main" objectType="CheckBox" fmlaLink="$S$37" noThreeD="1"/>
</file>

<file path=xl/ctrlProps/ctrlProp3.xml><?xml version="1.0" encoding="utf-8"?>
<formControlPr xmlns="http://schemas.microsoft.com/office/spreadsheetml/2009/9/main" objectType="CheckBox" fmlaLink="$S$37"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35</xdr:row>
          <xdr:rowOff>76200</xdr:rowOff>
        </xdr:from>
        <xdr:to>
          <xdr:col>2</xdr:col>
          <xdr:colOff>9525</xdr:colOff>
          <xdr:row>37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CC"/>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40</xdr:row>
          <xdr:rowOff>66675</xdr:rowOff>
        </xdr:from>
        <xdr:to>
          <xdr:col>2</xdr:col>
          <xdr:colOff>0</xdr:colOff>
          <xdr:row>40</xdr:row>
          <xdr:rowOff>657225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40</xdr:row>
          <xdr:rowOff>66675</xdr:rowOff>
        </xdr:from>
        <xdr:to>
          <xdr:col>2</xdr:col>
          <xdr:colOff>0</xdr:colOff>
          <xdr:row>40</xdr:row>
          <xdr:rowOff>276225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78"/>
  <sheetViews>
    <sheetView tabSelected="1" topLeftCell="A22" workbookViewId="0">
      <selection activeCell="O36" sqref="O36"/>
    </sheetView>
  </sheetViews>
  <sheetFormatPr defaultColWidth="9.140625" defaultRowHeight="15" x14ac:dyDescent="0.25"/>
  <cols>
    <col min="1" max="1" width="0.85546875" style="1" customWidth="1"/>
    <col min="2" max="2" width="4" style="1" customWidth="1"/>
    <col min="3" max="3" width="9.140625" style="1"/>
    <col min="4" max="4" width="11.42578125" style="1" customWidth="1"/>
    <col min="5" max="5" width="8" style="1" customWidth="1"/>
    <col min="6" max="7" width="9.140625" style="1"/>
    <col min="8" max="8" width="24.5703125" style="1" customWidth="1"/>
    <col min="9" max="9" width="1.42578125" style="1" customWidth="1"/>
    <col min="10" max="10" width="11.5703125" style="1" customWidth="1"/>
    <col min="11" max="17" width="8.85546875" style="1" customWidth="1"/>
    <col min="18" max="18" width="8.85546875" style="1" hidden="1" customWidth="1"/>
    <col min="19" max="19" width="76.5703125" style="1" hidden="1" customWidth="1"/>
    <col min="20" max="23" width="34.42578125" style="1" hidden="1" customWidth="1"/>
    <col min="24" max="24" width="8.85546875" style="1" hidden="1" customWidth="1"/>
    <col min="25" max="33" width="8.85546875" style="1" customWidth="1"/>
    <col min="34" max="16384" width="9.140625" style="1"/>
  </cols>
  <sheetData>
    <row r="1" spans="2:10" ht="24" customHeight="1" x14ac:dyDescent="0.25">
      <c r="D1" s="2" t="s">
        <v>0</v>
      </c>
      <c r="E1" s="41"/>
      <c r="F1" s="42"/>
      <c r="G1" s="42"/>
      <c r="H1" s="42"/>
      <c r="I1" s="42"/>
      <c r="J1" s="43"/>
    </row>
    <row r="2" spans="2:10" ht="24" customHeight="1" x14ac:dyDescent="0.25">
      <c r="D2" s="3"/>
      <c r="E2" s="44"/>
      <c r="F2" s="45"/>
      <c r="G2" s="45"/>
      <c r="H2" s="45"/>
      <c r="I2" s="45"/>
      <c r="J2" s="46"/>
    </row>
    <row r="4" spans="2:10" x14ac:dyDescent="0.25">
      <c r="B4" s="47" t="s">
        <v>1</v>
      </c>
      <c r="C4" s="47"/>
      <c r="D4" s="47"/>
      <c r="E4" s="47"/>
      <c r="F4" s="47"/>
      <c r="G4" s="47"/>
      <c r="H4" s="47"/>
      <c r="I4" s="47"/>
      <c r="J4" s="47"/>
    </row>
    <row r="5" spans="2:10" ht="3" customHeight="1" x14ac:dyDescent="0.25"/>
    <row r="6" spans="2:10" x14ac:dyDescent="0.25">
      <c r="H6" s="4" t="s">
        <v>2</v>
      </c>
      <c r="I6" s="48"/>
      <c r="J6" s="48"/>
    </row>
    <row r="7" spans="2:10" ht="2.4500000000000002" customHeight="1" x14ac:dyDescent="0.25"/>
    <row r="8" spans="2:10" s="5" customFormat="1" x14ac:dyDescent="0.25">
      <c r="B8" s="49" t="s">
        <v>3</v>
      </c>
      <c r="C8" s="49"/>
      <c r="D8" s="49"/>
      <c r="E8" s="49"/>
      <c r="F8" s="49"/>
      <c r="G8" s="49"/>
      <c r="H8" s="49"/>
      <c r="I8" s="49"/>
      <c r="J8" s="49"/>
    </row>
    <row r="9" spans="2:10" x14ac:dyDescent="0.25">
      <c r="B9" s="39" t="s">
        <v>38</v>
      </c>
      <c r="C9" s="39"/>
      <c r="D9" s="39"/>
      <c r="E9" s="40"/>
      <c r="F9" s="40"/>
      <c r="G9" s="40"/>
      <c r="H9" s="40"/>
      <c r="I9" s="40"/>
      <c r="J9" s="40"/>
    </row>
    <row r="10" spans="2:10" x14ac:dyDescent="0.25">
      <c r="B10" s="39" t="s">
        <v>39</v>
      </c>
      <c r="C10" s="39"/>
      <c r="D10" s="39"/>
      <c r="E10" s="40"/>
      <c r="F10" s="40"/>
      <c r="G10" s="40"/>
      <c r="H10" s="40"/>
      <c r="I10" s="40"/>
      <c r="J10" s="40"/>
    </row>
    <row r="11" spans="2:10" x14ac:dyDescent="0.25">
      <c r="B11" s="6" t="s">
        <v>4</v>
      </c>
      <c r="C11" s="6"/>
      <c r="D11" s="6"/>
      <c r="E11" s="40"/>
      <c r="F11" s="40"/>
      <c r="G11" s="40"/>
      <c r="H11" s="40"/>
      <c r="I11" s="40"/>
      <c r="J11" s="40"/>
    </row>
    <row r="12" spans="2:10" x14ac:dyDescent="0.25">
      <c r="B12" s="39" t="s">
        <v>5</v>
      </c>
      <c r="C12" s="39"/>
      <c r="D12" s="39"/>
      <c r="E12" s="40"/>
      <c r="F12" s="40"/>
      <c r="G12" s="40"/>
      <c r="H12" s="40"/>
      <c r="I12" s="40"/>
      <c r="J12" s="40"/>
    </row>
    <row r="13" spans="2:10" x14ac:dyDescent="0.25">
      <c r="B13" s="39" t="s">
        <v>6</v>
      </c>
      <c r="C13" s="39"/>
      <c r="D13" s="39"/>
      <c r="E13" s="40"/>
      <c r="F13" s="40"/>
      <c r="G13" s="40"/>
      <c r="H13" s="40"/>
      <c r="I13" s="40"/>
      <c r="J13" s="40"/>
    </row>
    <row r="14" spans="2:10" x14ac:dyDescent="0.25">
      <c r="B14" s="50" t="s">
        <v>40</v>
      </c>
      <c r="C14" s="50"/>
      <c r="D14" s="50"/>
      <c r="E14" s="50"/>
      <c r="F14" s="50"/>
      <c r="G14" s="50"/>
      <c r="H14" s="50"/>
      <c r="I14" s="50"/>
      <c r="J14" s="50"/>
    </row>
    <row r="15" spans="2:10" x14ac:dyDescent="0.25">
      <c r="B15" s="51" t="s">
        <v>7</v>
      </c>
      <c r="C15" s="52"/>
      <c r="D15" s="53" t="s">
        <v>8</v>
      </c>
      <c r="E15" s="53"/>
      <c r="F15" s="53" t="s">
        <v>9</v>
      </c>
      <c r="G15" s="53"/>
      <c r="H15" s="53"/>
      <c r="I15" s="53"/>
      <c r="J15" s="53"/>
    </row>
    <row r="16" spans="2:10" ht="18.600000000000001" customHeight="1" x14ac:dyDescent="0.25">
      <c r="B16" s="54"/>
      <c r="C16" s="55"/>
      <c r="D16" s="56"/>
      <c r="E16" s="57"/>
      <c r="F16" s="58"/>
      <c r="G16" s="58"/>
      <c r="H16" s="58"/>
      <c r="I16" s="58"/>
      <c r="J16" s="58"/>
    </row>
    <row r="17" spans="2:10" ht="18.600000000000001" customHeight="1" x14ac:dyDescent="0.25">
      <c r="B17" s="54"/>
      <c r="C17" s="55"/>
      <c r="D17" s="56"/>
      <c r="E17" s="57"/>
      <c r="F17" s="58"/>
      <c r="G17" s="58"/>
      <c r="H17" s="58"/>
      <c r="I17" s="58"/>
      <c r="J17" s="58"/>
    </row>
    <row r="18" spans="2:10" ht="18.600000000000001" customHeight="1" x14ac:dyDescent="0.25">
      <c r="B18" s="60"/>
      <c r="C18" s="61"/>
      <c r="D18" s="62"/>
      <c r="E18" s="63"/>
      <c r="F18" s="64"/>
      <c r="G18" s="64"/>
      <c r="H18" s="64"/>
      <c r="I18" s="64"/>
      <c r="J18" s="64"/>
    </row>
    <row r="19" spans="2:10" ht="2.4500000000000002" customHeight="1" x14ac:dyDescent="0.25"/>
    <row r="20" spans="2:10" s="5" customFormat="1" x14ac:dyDescent="0.25">
      <c r="B20" s="49" t="s">
        <v>37</v>
      </c>
      <c r="C20" s="49"/>
      <c r="D20" s="49"/>
      <c r="E20" s="49"/>
      <c r="F20" s="49"/>
      <c r="G20" s="49"/>
      <c r="H20" s="49"/>
      <c r="I20" s="49"/>
      <c r="J20" s="49"/>
    </row>
    <row r="21" spans="2:10" s="5" customFormat="1" ht="3" customHeight="1" x14ac:dyDescent="0.25">
      <c r="B21" s="7"/>
      <c r="C21" s="7"/>
      <c r="D21" s="7"/>
      <c r="E21" s="7"/>
      <c r="F21" s="7"/>
      <c r="G21" s="7"/>
      <c r="H21" s="7"/>
      <c r="I21" s="7"/>
      <c r="J21" s="7"/>
    </row>
    <row r="22" spans="2:10" s="5" customFormat="1" ht="84.75" customHeight="1" x14ac:dyDescent="0.25">
      <c r="B22" s="65" t="s">
        <v>41</v>
      </c>
      <c r="C22" s="65"/>
      <c r="D22" s="65"/>
      <c r="E22" s="65"/>
      <c r="F22" s="65"/>
      <c r="G22" s="65"/>
      <c r="H22" s="65"/>
      <c r="I22" s="65"/>
      <c r="J22" s="65"/>
    </row>
    <row r="23" spans="2:10" ht="15" customHeight="1" x14ac:dyDescent="0.25">
      <c r="B23" s="8"/>
      <c r="C23" s="8"/>
      <c r="D23" s="8"/>
      <c r="E23" s="8"/>
      <c r="F23" s="8"/>
      <c r="G23" s="8"/>
      <c r="H23" s="8"/>
      <c r="J23" s="9" t="s">
        <v>10</v>
      </c>
    </row>
    <row r="24" spans="2:10" ht="14.45" customHeight="1" x14ac:dyDescent="0.25">
      <c r="B24" s="66" t="s">
        <v>31</v>
      </c>
      <c r="C24" s="66"/>
      <c r="D24" s="66"/>
      <c r="E24" s="66"/>
      <c r="F24" s="66"/>
      <c r="G24" s="66"/>
      <c r="H24" s="66"/>
      <c r="I24" s="10"/>
      <c r="J24" s="37"/>
    </row>
    <row r="25" spans="2:10" ht="3" customHeight="1" x14ac:dyDescent="0.25">
      <c r="B25" s="11"/>
      <c r="C25" s="11"/>
      <c r="D25" s="11"/>
      <c r="E25" s="11"/>
      <c r="F25" s="11"/>
      <c r="G25" s="11"/>
      <c r="H25" s="11"/>
      <c r="I25" s="10"/>
      <c r="J25" s="12"/>
    </row>
    <row r="26" spans="2:10" x14ac:dyDescent="0.25">
      <c r="B26" s="67" t="s">
        <v>44</v>
      </c>
      <c r="C26" s="67"/>
      <c r="D26" s="67"/>
      <c r="E26" s="67"/>
      <c r="F26" s="67"/>
      <c r="G26" s="67"/>
      <c r="H26" s="67"/>
      <c r="I26" s="10"/>
      <c r="J26" s="37">
        <v>0</v>
      </c>
    </row>
    <row r="27" spans="2:10" ht="4.3499999999999996" customHeight="1" x14ac:dyDescent="0.25">
      <c r="C27" s="13" t="s">
        <v>12</v>
      </c>
      <c r="D27" s="14"/>
      <c r="E27" s="14"/>
      <c r="F27" s="14"/>
      <c r="G27" s="14"/>
      <c r="H27" s="14"/>
      <c r="J27" s="15"/>
    </row>
    <row r="28" spans="2:10" x14ac:dyDescent="0.25">
      <c r="B28" s="68" t="s">
        <v>13</v>
      </c>
      <c r="C28" s="68"/>
      <c r="D28" s="68"/>
      <c r="E28" s="68"/>
      <c r="F28" s="68"/>
      <c r="G28" s="68"/>
      <c r="H28" s="68"/>
      <c r="I28" s="16"/>
      <c r="J28" s="17" t="e">
        <f>J26/J24-1</f>
        <v>#DIV/0!</v>
      </c>
    </row>
    <row r="29" spans="2:10" ht="36" customHeight="1" x14ac:dyDescent="0.3">
      <c r="B29" s="59" t="s">
        <v>14</v>
      </c>
      <c r="C29" s="59"/>
      <c r="D29" s="59"/>
      <c r="E29" s="59"/>
      <c r="F29" s="59"/>
      <c r="G29" s="59"/>
      <c r="H29" s="59"/>
      <c r="I29" s="59"/>
      <c r="J29" s="59"/>
    </row>
    <row r="30" spans="2:10" ht="9" customHeight="1" x14ac:dyDescent="0.25">
      <c r="B30" s="18"/>
      <c r="C30" s="18"/>
      <c r="D30" s="18"/>
      <c r="E30" s="18"/>
      <c r="F30" s="18"/>
      <c r="G30" s="18"/>
      <c r="H30" s="18"/>
      <c r="I30" s="18"/>
      <c r="J30" s="18"/>
    </row>
    <row r="31" spans="2:10" ht="14.45" customHeight="1" x14ac:dyDescent="0.25">
      <c r="B31" s="70" t="s">
        <v>15</v>
      </c>
      <c r="C31" s="70"/>
      <c r="D31" s="70"/>
      <c r="E31" s="71"/>
      <c r="F31" s="72"/>
      <c r="G31" s="19" t="s">
        <v>16</v>
      </c>
      <c r="H31" s="20"/>
      <c r="I31" s="20"/>
      <c r="J31" s="20"/>
    </row>
    <row r="32" spans="2:10" ht="14.45" customHeight="1" x14ac:dyDescent="0.25">
      <c r="B32" s="65" t="s">
        <v>47</v>
      </c>
      <c r="C32" s="65"/>
      <c r="D32" s="65"/>
      <c r="E32" s="65"/>
      <c r="F32" s="65"/>
      <c r="G32" s="65"/>
      <c r="H32" s="65"/>
      <c r="I32" s="65"/>
      <c r="J32" s="65"/>
    </row>
    <row r="33" spans="2:31" x14ac:dyDescent="0.25">
      <c r="B33" s="65"/>
      <c r="C33" s="65"/>
      <c r="D33" s="65"/>
      <c r="E33" s="65"/>
      <c r="F33" s="65"/>
      <c r="G33" s="65"/>
      <c r="H33" s="65"/>
      <c r="I33" s="65"/>
      <c r="J33" s="65"/>
    </row>
    <row r="34" spans="2:31" x14ac:dyDescent="0.25">
      <c r="B34" s="38"/>
      <c r="C34" s="71"/>
      <c r="D34" s="72"/>
      <c r="E34" s="38"/>
      <c r="F34" s="38"/>
      <c r="G34" s="38"/>
      <c r="H34" s="38"/>
      <c r="I34" s="38"/>
      <c r="J34" s="38"/>
    </row>
    <row r="35" spans="2:31" ht="18.600000000000001" customHeight="1" x14ac:dyDescent="0.25">
      <c r="C35" s="21" t="s">
        <v>17</v>
      </c>
    </row>
    <row r="36" spans="2:31" ht="18" customHeight="1" x14ac:dyDescent="0.25">
      <c r="B36" s="73"/>
      <c r="C36" s="75" t="s">
        <v>34</v>
      </c>
      <c r="D36" s="75"/>
      <c r="E36" s="75"/>
      <c r="F36" s="75"/>
      <c r="G36" s="75"/>
      <c r="H36" s="75"/>
      <c r="I36" s="75"/>
      <c r="J36" s="75"/>
      <c r="M36" s="18"/>
      <c r="N36" s="18"/>
      <c r="O36" s="18"/>
      <c r="P36" s="18"/>
      <c r="Q36" s="18"/>
      <c r="R36" s="18"/>
      <c r="S36" s="22" t="b">
        <v>0</v>
      </c>
      <c r="T36" s="22">
        <f>IF(S36=TRUE,1,0)</f>
        <v>0</v>
      </c>
      <c r="U36" s="18"/>
      <c r="V36" s="23" t="e">
        <f>-J28</f>
        <v>#DIV/0!</v>
      </c>
      <c r="W36" s="24" t="e">
        <f>IF(V36&gt;0.9,0.9,V36)</f>
        <v>#DIV/0!</v>
      </c>
      <c r="X36" s="18"/>
      <c r="Y36" s="18"/>
      <c r="Z36" s="18"/>
      <c r="AA36" s="18"/>
      <c r="AB36" s="18"/>
      <c r="AC36" s="18"/>
      <c r="AD36" s="18"/>
      <c r="AE36" s="18"/>
    </row>
    <row r="37" spans="2:31" ht="10.35" customHeight="1" x14ac:dyDescent="0.25">
      <c r="B37" s="74"/>
      <c r="C37" s="75"/>
      <c r="D37" s="75"/>
      <c r="E37" s="75"/>
      <c r="F37" s="75"/>
      <c r="G37" s="75"/>
      <c r="H37" s="75"/>
      <c r="I37" s="75"/>
      <c r="J37" s="75"/>
      <c r="M37" s="18"/>
      <c r="N37" s="18"/>
      <c r="O37" s="18"/>
      <c r="P37" s="18"/>
      <c r="Q37" s="18"/>
      <c r="R37" s="18"/>
      <c r="S37" s="22" t="b">
        <v>0</v>
      </c>
      <c r="T37" s="22">
        <f>IF(S37=TRUE,1,0)</f>
        <v>0</v>
      </c>
      <c r="U37" s="18"/>
      <c r="V37" s="18"/>
      <c r="W37" s="18"/>
      <c r="X37" s="18"/>
      <c r="Y37" s="18"/>
      <c r="Z37" s="18"/>
      <c r="AA37" s="18"/>
      <c r="AB37" s="18"/>
      <c r="AC37" s="18"/>
      <c r="AD37" s="18"/>
      <c r="AE37" s="18"/>
    </row>
    <row r="38" spans="2:31" ht="27" customHeight="1" x14ac:dyDescent="0.25">
      <c r="C38" s="75"/>
      <c r="D38" s="75"/>
      <c r="E38" s="75"/>
      <c r="F38" s="75"/>
      <c r="G38" s="75"/>
      <c r="H38" s="75"/>
      <c r="I38" s="75"/>
      <c r="J38" s="75"/>
      <c r="M38" s="18"/>
      <c r="N38" s="18"/>
      <c r="O38" s="18"/>
      <c r="P38" s="18"/>
      <c r="Q38" s="18"/>
      <c r="R38" s="18"/>
      <c r="S38" s="18"/>
      <c r="T38" s="25">
        <f>SUM(T36:T37)</f>
        <v>0</v>
      </c>
      <c r="U38" s="18"/>
    </row>
    <row r="39" spans="2:31" ht="31.5" customHeight="1" x14ac:dyDescent="0.25">
      <c r="C39" s="76" t="s">
        <v>35</v>
      </c>
      <c r="D39" s="76"/>
      <c r="E39" s="76"/>
      <c r="F39" s="76"/>
      <c r="G39" s="76"/>
      <c r="H39" s="76"/>
      <c r="I39" s="76"/>
      <c r="J39" s="76"/>
      <c r="M39" s="18"/>
      <c r="N39" s="18"/>
      <c r="O39" s="18"/>
      <c r="P39" s="18"/>
      <c r="Q39" s="18"/>
      <c r="R39" s="18"/>
      <c r="S39" s="18"/>
      <c r="T39" s="18"/>
      <c r="U39" s="18"/>
    </row>
    <row r="40" spans="2:31" ht="12" customHeight="1" x14ac:dyDescent="0.25">
      <c r="B40" s="26"/>
      <c r="C40" s="13" t="s">
        <v>18</v>
      </c>
      <c r="M40" s="18"/>
      <c r="N40" s="18"/>
      <c r="O40" s="18"/>
      <c r="P40" s="18"/>
      <c r="Q40" s="18"/>
      <c r="R40" s="18"/>
      <c r="S40" s="18"/>
      <c r="T40" s="18"/>
      <c r="U40" s="18"/>
    </row>
    <row r="41" spans="2:31" s="5" customFormat="1" ht="66" customHeight="1" x14ac:dyDescent="0.25">
      <c r="B41" s="27" t="s">
        <v>19</v>
      </c>
      <c r="C41" s="76" t="s">
        <v>42</v>
      </c>
      <c r="D41" s="76"/>
      <c r="E41" s="76"/>
      <c r="F41" s="76"/>
      <c r="G41" s="76"/>
      <c r="H41" s="76"/>
      <c r="I41" s="76"/>
      <c r="J41" s="76"/>
    </row>
    <row r="42" spans="2:31" ht="15.95" customHeight="1" x14ac:dyDescent="0.25">
      <c r="C42" s="76" t="s">
        <v>33</v>
      </c>
      <c r="D42" s="76"/>
      <c r="E42" s="76"/>
      <c r="F42" s="76"/>
      <c r="G42" s="76"/>
      <c r="H42" s="76"/>
      <c r="I42" s="76"/>
      <c r="J42" s="76"/>
      <c r="M42" s="18"/>
      <c r="N42" s="18"/>
      <c r="O42" s="18"/>
      <c r="P42" s="18"/>
      <c r="Q42" s="18"/>
      <c r="R42" s="18"/>
      <c r="S42" s="18"/>
      <c r="T42" s="18"/>
      <c r="U42" s="18"/>
    </row>
    <row r="43" spans="2:31" ht="12.6" customHeight="1" x14ac:dyDescent="0.25">
      <c r="C43" s="76" t="s">
        <v>20</v>
      </c>
      <c r="D43" s="76"/>
      <c r="E43" s="76"/>
      <c r="F43" s="76"/>
      <c r="G43" s="76"/>
      <c r="H43" s="76"/>
      <c r="I43" s="76"/>
      <c r="J43" s="76"/>
      <c r="M43" s="18"/>
      <c r="N43" s="18"/>
      <c r="O43" s="18"/>
      <c r="P43" s="18"/>
      <c r="Q43" s="18"/>
      <c r="R43" s="18"/>
      <c r="S43" s="18"/>
      <c r="T43" s="18"/>
      <c r="U43" s="18"/>
    </row>
    <row r="44" spans="2:31" ht="89.1" customHeight="1" x14ac:dyDescent="0.25">
      <c r="C44" s="76" t="s">
        <v>21</v>
      </c>
      <c r="D44" s="76"/>
      <c r="E44" s="76"/>
      <c r="F44" s="76"/>
      <c r="G44" s="76"/>
      <c r="H44" s="76"/>
      <c r="I44" s="76"/>
      <c r="J44" s="76"/>
      <c r="M44" s="18"/>
      <c r="N44" s="18"/>
      <c r="O44" s="18"/>
      <c r="P44" s="18"/>
      <c r="Q44" s="18"/>
      <c r="R44" s="18"/>
      <c r="S44" s="18"/>
      <c r="T44" s="18"/>
      <c r="U44" s="18"/>
    </row>
    <row r="45" spans="2:31" ht="52.5" customHeight="1" x14ac:dyDescent="0.25">
      <c r="B45" s="77" t="str">
        <f>"Lūdzu piemērot atbrīvojumu nomas maksai no "&amp;IF(E31=0,"__.__.____.",TEXT(E31,"dd.mm.yyyy."))&amp;" līdz "&amp;IF(C34=0,"__.__.____.",TEXT(C34,"dd.mm.yyyy."))&amp;" Lūdzu nepiemērot kavējuma procentus un līgumsodu nomas maksas un saistīto maksājumu samaksas kavējuma gadījumā."</f>
        <v>Lūdzu piemērot atbrīvojumu nomas maksai no __.__.____. līdz __.__.____. Lūdzu nepiemērot kavējuma procentus un līgumsodu nomas maksas un saistīto maksājumu samaksas kavējuma gadījumā.</v>
      </c>
      <c r="C45" s="77"/>
      <c r="D45" s="77"/>
      <c r="E45" s="77"/>
      <c r="F45" s="77"/>
      <c r="G45" s="77"/>
      <c r="H45" s="77"/>
      <c r="I45" s="77"/>
      <c r="J45" s="77"/>
      <c r="L45" s="28"/>
    </row>
    <row r="46" spans="2:31" s="5" customFormat="1" x14ac:dyDescent="0.25">
      <c r="B46" s="69" t="s">
        <v>22</v>
      </c>
      <c r="C46" s="69"/>
      <c r="D46" s="69"/>
      <c r="E46" s="69"/>
      <c r="F46" s="69"/>
      <c r="G46" s="69"/>
      <c r="H46" s="69"/>
      <c r="I46" s="69"/>
      <c r="J46" s="69"/>
    </row>
    <row r="47" spans="2:31" x14ac:dyDescent="0.25">
      <c r="B47" s="79"/>
      <c r="C47" s="80"/>
      <c r="D47" s="80"/>
      <c r="E47" s="80"/>
      <c r="F47" s="80"/>
      <c r="G47" s="80"/>
      <c r="H47" s="80"/>
      <c r="I47" s="80"/>
      <c r="J47" s="81"/>
    </row>
    <row r="48" spans="2:31" x14ac:dyDescent="0.25">
      <c r="B48" s="79"/>
      <c r="C48" s="80"/>
      <c r="D48" s="80"/>
      <c r="E48" s="80"/>
      <c r="F48" s="80"/>
      <c r="G48" s="80"/>
      <c r="H48" s="80"/>
      <c r="I48" s="80"/>
      <c r="J48" s="81"/>
    </row>
    <row r="49" spans="2:24" x14ac:dyDescent="0.25">
      <c r="B49" s="82"/>
      <c r="C49" s="82"/>
      <c r="D49" s="82"/>
      <c r="E49" s="82"/>
      <c r="F49" s="82"/>
      <c r="G49" s="82"/>
      <c r="H49" s="82"/>
      <c r="I49" s="82"/>
      <c r="J49" s="82"/>
    </row>
    <row r="50" spans="2:24" x14ac:dyDescent="0.25">
      <c r="B50" s="82"/>
      <c r="C50" s="82"/>
      <c r="D50" s="82"/>
      <c r="E50" s="82"/>
      <c r="F50" s="82"/>
      <c r="G50" s="82"/>
      <c r="H50" s="82"/>
      <c r="I50" s="82"/>
      <c r="J50" s="82"/>
    </row>
    <row r="51" spans="2:24" s="5" customFormat="1" x14ac:dyDescent="0.25">
      <c r="B51" s="49" t="s">
        <v>23</v>
      </c>
      <c r="C51" s="49"/>
      <c r="D51" s="49"/>
      <c r="E51" s="49"/>
      <c r="F51" s="49"/>
      <c r="G51" s="49"/>
      <c r="H51" s="49"/>
      <c r="I51" s="49"/>
      <c r="J51" s="49"/>
    </row>
    <row r="52" spans="2:24" ht="15" customHeight="1" x14ac:dyDescent="0.25">
      <c r="B52" s="65" t="s">
        <v>36</v>
      </c>
      <c r="C52" s="65"/>
      <c r="D52" s="65"/>
      <c r="E52" s="65"/>
      <c r="F52" s="65"/>
      <c r="G52" s="65"/>
      <c r="H52" s="65"/>
      <c r="I52" s="65"/>
      <c r="J52" s="65"/>
    </row>
    <row r="53" spans="2:24" x14ac:dyDescent="0.25">
      <c r="B53" s="65"/>
      <c r="C53" s="65"/>
      <c r="D53" s="65"/>
      <c r="E53" s="65"/>
      <c r="F53" s="65"/>
      <c r="G53" s="65"/>
      <c r="H53" s="65"/>
      <c r="I53" s="65"/>
      <c r="J53" s="65"/>
    </row>
    <row r="54" spans="2:24" x14ac:dyDescent="0.25">
      <c r="B54" s="65"/>
      <c r="C54" s="65"/>
      <c r="D54" s="65"/>
      <c r="E54" s="65"/>
      <c r="F54" s="65"/>
      <c r="G54" s="65"/>
      <c r="H54" s="65"/>
      <c r="I54" s="65"/>
      <c r="J54" s="65"/>
    </row>
    <row r="55" spans="2:24" x14ac:dyDescent="0.25">
      <c r="B55" s="65"/>
      <c r="C55" s="65"/>
      <c r="D55" s="65"/>
      <c r="E55" s="65"/>
      <c r="F55" s="65"/>
      <c r="G55" s="65"/>
      <c r="H55" s="65"/>
      <c r="I55" s="65"/>
      <c r="J55" s="65"/>
    </row>
    <row r="56" spans="2:24" x14ac:dyDescent="0.25">
      <c r="B56" s="65"/>
      <c r="C56" s="65"/>
      <c r="D56" s="65"/>
      <c r="E56" s="65"/>
      <c r="F56" s="65"/>
      <c r="G56" s="65"/>
      <c r="H56" s="65"/>
      <c r="I56" s="65"/>
      <c r="J56" s="65"/>
      <c r="T56" s="29" t="s">
        <v>24</v>
      </c>
      <c r="U56" s="29"/>
      <c r="V56" s="29"/>
      <c r="W56" s="29"/>
      <c r="X56" s="29"/>
    </row>
    <row r="57" spans="2:24" x14ac:dyDescent="0.25">
      <c r="B57" s="65"/>
      <c r="C57" s="65"/>
      <c r="D57" s="65"/>
      <c r="E57" s="65"/>
      <c r="F57" s="65"/>
      <c r="G57" s="65"/>
      <c r="H57" s="65"/>
      <c r="I57" s="65"/>
      <c r="J57" s="65"/>
      <c r="T57" s="29" t="s">
        <v>25</v>
      </c>
      <c r="U57" s="29"/>
      <c r="V57" s="29"/>
      <c r="W57" s="29"/>
      <c r="X57" s="29"/>
    </row>
    <row r="58" spans="2:24" x14ac:dyDescent="0.25">
      <c r="B58" s="65"/>
      <c r="C58" s="65"/>
      <c r="D58" s="65"/>
      <c r="E58" s="65"/>
      <c r="F58" s="65"/>
      <c r="G58" s="65"/>
      <c r="H58" s="65"/>
      <c r="I58" s="65"/>
      <c r="J58" s="65"/>
      <c r="T58" s="29" t="s">
        <v>26</v>
      </c>
      <c r="U58" s="29"/>
      <c r="V58" s="29"/>
      <c r="W58" s="29"/>
      <c r="X58" s="29"/>
    </row>
    <row r="59" spans="2:24" x14ac:dyDescent="0.25">
      <c r="B59" s="65"/>
      <c r="C59" s="65"/>
      <c r="D59" s="65"/>
      <c r="E59" s="65"/>
      <c r="F59" s="65"/>
      <c r="G59" s="65"/>
      <c r="H59" s="65"/>
      <c r="I59" s="65"/>
      <c r="J59" s="65"/>
      <c r="T59" s="30"/>
      <c r="U59" s="30"/>
      <c r="V59" s="30"/>
      <c r="W59" s="30"/>
      <c r="X59" s="30"/>
    </row>
    <row r="60" spans="2:24" x14ac:dyDescent="0.25">
      <c r="B60" s="65"/>
      <c r="C60" s="65"/>
      <c r="D60" s="65"/>
      <c r="E60" s="65"/>
      <c r="F60" s="65"/>
      <c r="G60" s="65"/>
      <c r="H60" s="65"/>
      <c r="I60" s="65"/>
      <c r="J60" s="65"/>
      <c r="T60" s="29" t="e">
        <f>#REF!</f>
        <v>#REF!</v>
      </c>
      <c r="U60" s="29" t="s">
        <v>24</v>
      </c>
      <c r="V60" s="29" t="s">
        <v>25</v>
      </c>
      <c r="W60" s="29" t="s">
        <v>26</v>
      </c>
      <c r="X60" s="29"/>
    </row>
    <row r="61" spans="2:24" x14ac:dyDescent="0.25">
      <c r="B61" s="65"/>
      <c r="C61" s="65"/>
      <c r="D61" s="65"/>
      <c r="E61" s="65"/>
      <c r="F61" s="65"/>
      <c r="G61" s="65"/>
      <c r="H61" s="65"/>
      <c r="I61" s="65"/>
      <c r="J61" s="65"/>
      <c r="T61" s="29" t="e">
        <f>HLOOKUP(T60,U60:X63,2,FALSE)</f>
        <v>#REF!</v>
      </c>
      <c r="U61" s="29" t="s">
        <v>11</v>
      </c>
      <c r="V61" s="29" t="s">
        <v>11</v>
      </c>
      <c r="W61" s="29" t="s">
        <v>11</v>
      </c>
      <c r="X61" s="29"/>
    </row>
    <row r="62" spans="2:24" x14ac:dyDescent="0.25">
      <c r="B62" s="65"/>
      <c r="C62" s="65"/>
      <c r="D62" s="65"/>
      <c r="E62" s="65"/>
      <c r="F62" s="65"/>
      <c r="G62" s="65"/>
      <c r="H62" s="65"/>
      <c r="I62" s="65"/>
      <c r="J62" s="65"/>
      <c r="T62" s="31" t="e">
        <f>HLOOKUP(T60,U60:X63,3,FALSE)</f>
        <v>#REF!</v>
      </c>
      <c r="U62" s="29" t="str">
        <f>""</f>
        <v/>
      </c>
      <c r="V62" s="29" t="s">
        <v>45</v>
      </c>
      <c r="W62" s="29" t="s">
        <v>27</v>
      </c>
      <c r="X62" s="29"/>
    </row>
    <row r="63" spans="2:24" x14ac:dyDescent="0.25">
      <c r="B63" s="65"/>
      <c r="C63" s="65"/>
      <c r="D63" s="65"/>
      <c r="E63" s="65"/>
      <c r="F63" s="65"/>
      <c r="G63" s="65"/>
      <c r="H63" s="65"/>
      <c r="I63" s="65"/>
      <c r="J63" s="65"/>
      <c r="T63" s="31" t="e">
        <f>HLOOKUP(T60,U60:X63,4,FALSE)</f>
        <v>#REF!</v>
      </c>
      <c r="U63" s="29" t="str">
        <f>""</f>
        <v/>
      </c>
      <c r="V63" s="29" t="s">
        <v>46</v>
      </c>
      <c r="W63" s="29" t="str">
        <f>""</f>
        <v/>
      </c>
      <c r="X63" s="29"/>
    </row>
    <row r="64" spans="2:24" s="5" customFormat="1" x14ac:dyDescent="0.25">
      <c r="B64" s="32" t="s">
        <v>28</v>
      </c>
      <c r="C64" s="32"/>
      <c r="D64" s="32"/>
      <c r="E64" s="32"/>
      <c r="F64" s="69" t="s">
        <v>29</v>
      </c>
      <c r="G64" s="69"/>
      <c r="H64" s="69"/>
      <c r="I64" s="69"/>
      <c r="J64" s="69"/>
      <c r="T64" s="29"/>
      <c r="U64" s="29"/>
      <c r="V64" s="29"/>
      <c r="W64" s="29"/>
      <c r="X64" s="29"/>
    </row>
    <row r="65" spans="2:24" x14ac:dyDescent="0.25">
      <c r="B65" s="78"/>
      <c r="C65" s="78"/>
      <c r="D65" s="78"/>
      <c r="E65" s="78"/>
      <c r="F65" s="78"/>
      <c r="G65" s="78"/>
      <c r="H65" s="78"/>
      <c r="I65" s="78"/>
      <c r="J65" s="78"/>
      <c r="T65" s="29" t="str">
        <f>B24</f>
        <v>2019. gada 12 mēnešu vidējie ieņēmumi</v>
      </c>
      <c r="U65" s="29"/>
      <c r="V65" s="29"/>
      <c r="W65" s="29"/>
      <c r="X65" s="29"/>
    </row>
    <row r="66" spans="2:24" ht="45" x14ac:dyDescent="0.25">
      <c r="B66" s="78"/>
      <c r="C66" s="78"/>
      <c r="D66" s="78"/>
      <c r="E66" s="78"/>
      <c r="F66" s="78"/>
      <c r="G66" s="78"/>
      <c r="H66" s="78"/>
      <c r="I66" s="78"/>
      <c r="J66" s="78"/>
      <c r="T66" s="29" t="e">
        <f>HLOOKUP(T65,U66:X68,2,FALSE)</f>
        <v>#N/A</v>
      </c>
      <c r="U66" s="29" t="s">
        <v>11</v>
      </c>
      <c r="V66" s="33" t="s">
        <v>27</v>
      </c>
      <c r="W66" s="29" t="s">
        <v>45</v>
      </c>
      <c r="X66" s="29" t="s">
        <v>45</v>
      </c>
    </row>
    <row r="67" spans="2:24" x14ac:dyDescent="0.25">
      <c r="T67" s="31" t="e">
        <f>HLOOKUP(T65,U66:X68,3,FALSE)</f>
        <v>#N/A</v>
      </c>
      <c r="U67" s="29" t="s">
        <v>11</v>
      </c>
      <c r="V67" s="29" t="s">
        <v>11</v>
      </c>
      <c r="W67" s="29" t="s">
        <v>11</v>
      </c>
      <c r="X67" s="29" t="s">
        <v>11</v>
      </c>
    </row>
    <row r="68" spans="2:24" x14ac:dyDescent="0.25">
      <c r="T68" s="34" t="e">
        <f>HLOOKUP(T65,U66:X69,4,FALSE)</f>
        <v>#N/A</v>
      </c>
      <c r="U68" s="35" t="s">
        <v>30</v>
      </c>
      <c r="V68" s="35" t="s">
        <v>43</v>
      </c>
      <c r="W68" s="35" t="s">
        <v>43</v>
      </c>
      <c r="X68" s="35" t="s">
        <v>43</v>
      </c>
    </row>
    <row r="69" spans="2:24" x14ac:dyDescent="0.25">
      <c r="U69" s="1" t="str">
        <f>""</f>
        <v/>
      </c>
      <c r="V69" s="1" t="s">
        <v>44</v>
      </c>
      <c r="W69" s="1" t="str">
        <f>""</f>
        <v/>
      </c>
      <c r="X69" s="1" t="str">
        <f>""</f>
        <v/>
      </c>
    </row>
    <row r="75" spans="2:24" x14ac:dyDescent="0.25">
      <c r="T75" s="36" t="s">
        <v>11</v>
      </c>
      <c r="U75" s="29" t="s">
        <v>11</v>
      </c>
    </row>
    <row r="76" spans="2:24" x14ac:dyDescent="0.25">
      <c r="T76" s="29" t="s">
        <v>31</v>
      </c>
      <c r="U76" s="29" t="s">
        <v>43</v>
      </c>
    </row>
    <row r="77" spans="2:24" x14ac:dyDescent="0.25">
      <c r="T77" s="29" t="s">
        <v>32</v>
      </c>
      <c r="U77" s="29" t="s">
        <v>44</v>
      </c>
    </row>
    <row r="78" spans="2:24" x14ac:dyDescent="0.25">
      <c r="T78" s="29"/>
      <c r="U78" s="29"/>
    </row>
  </sheetData>
  <sheetProtection algorithmName="SHA-512" hashValue="PMydVwVFN9vrIAeeJapj84Bv4UQF5eBtJPUO03Pf7iNjhpHQdJuzyM5v4XyEh45P2zTSWSjxeMqbihcE0yzBJA==" saltValue="IQF5SBtKc3OQH6r+SRmDVw==" spinCount="100000" sheet="1" objects="1" scenarios="1"/>
  <mergeCells count="54">
    <mergeCell ref="F64:J64"/>
    <mergeCell ref="B65:E66"/>
    <mergeCell ref="F65:J66"/>
    <mergeCell ref="B47:J47"/>
    <mergeCell ref="B48:J48"/>
    <mergeCell ref="B49:J49"/>
    <mergeCell ref="B50:J50"/>
    <mergeCell ref="B51:J51"/>
    <mergeCell ref="B52:J63"/>
    <mergeCell ref="B46:J46"/>
    <mergeCell ref="B31:D31"/>
    <mergeCell ref="E31:F31"/>
    <mergeCell ref="B32:J33"/>
    <mergeCell ref="B36:B37"/>
    <mergeCell ref="C36:J38"/>
    <mergeCell ref="C39:J39"/>
    <mergeCell ref="C41:J41"/>
    <mergeCell ref="C42:J42"/>
    <mergeCell ref="C43:J43"/>
    <mergeCell ref="C44:J44"/>
    <mergeCell ref="B45:J45"/>
    <mergeCell ref="C34:D34"/>
    <mergeCell ref="B29:J29"/>
    <mergeCell ref="B17:C17"/>
    <mergeCell ref="D17:E17"/>
    <mergeCell ref="F17:J17"/>
    <mergeCell ref="B18:C18"/>
    <mergeCell ref="D18:E18"/>
    <mergeCell ref="F18:J18"/>
    <mergeCell ref="B20:J20"/>
    <mergeCell ref="B22:J22"/>
    <mergeCell ref="B24:H24"/>
    <mergeCell ref="B26:H26"/>
    <mergeCell ref="B28:H28"/>
    <mergeCell ref="B14:J14"/>
    <mergeCell ref="B15:C15"/>
    <mergeCell ref="D15:E15"/>
    <mergeCell ref="F15:J15"/>
    <mergeCell ref="B16:C16"/>
    <mergeCell ref="D16:E16"/>
    <mergeCell ref="F16:J16"/>
    <mergeCell ref="B13:D13"/>
    <mergeCell ref="E13:J13"/>
    <mergeCell ref="E1:J2"/>
    <mergeCell ref="B4:J4"/>
    <mergeCell ref="I6:J6"/>
    <mergeCell ref="B8:J8"/>
    <mergeCell ref="B9:D9"/>
    <mergeCell ref="E9:J9"/>
    <mergeCell ref="B10:D10"/>
    <mergeCell ref="E10:J10"/>
    <mergeCell ref="E11:J11"/>
    <mergeCell ref="B12:D12"/>
    <mergeCell ref="E12:J12"/>
  </mergeCells>
  <conditionalFormatting sqref="E1:J2">
    <cfRule type="expression" dxfId="37" priority="40">
      <formula>$E$1=""</formula>
    </cfRule>
  </conditionalFormatting>
  <conditionalFormatting sqref="E9:J9">
    <cfRule type="expression" dxfId="36" priority="39">
      <formula>$E$9=""</formula>
    </cfRule>
  </conditionalFormatting>
  <conditionalFormatting sqref="E10:J10">
    <cfRule type="expression" dxfId="35" priority="38">
      <formula>$E$10=""</formula>
    </cfRule>
  </conditionalFormatting>
  <conditionalFormatting sqref="E12:J12">
    <cfRule type="expression" dxfId="34" priority="37">
      <formula>$E$12=""</formula>
    </cfRule>
  </conditionalFormatting>
  <conditionalFormatting sqref="E13:J13">
    <cfRule type="expression" dxfId="33" priority="36">
      <formula>$E$13=""</formula>
    </cfRule>
  </conditionalFormatting>
  <conditionalFormatting sqref="B16:C16">
    <cfRule type="expression" dxfId="32" priority="35">
      <formula>$B$16=""</formula>
    </cfRule>
  </conditionalFormatting>
  <conditionalFormatting sqref="D16:E16">
    <cfRule type="expression" dxfId="31" priority="34">
      <formula>$D$16=""</formula>
    </cfRule>
  </conditionalFormatting>
  <conditionalFormatting sqref="F16:J16">
    <cfRule type="expression" dxfId="30" priority="33">
      <formula>$F$16=""</formula>
    </cfRule>
  </conditionalFormatting>
  <conditionalFormatting sqref="J24">
    <cfRule type="expression" dxfId="29" priority="25">
      <formula>$B$24=" - izvēlne -"</formula>
    </cfRule>
    <cfRule type="expression" dxfId="28" priority="32">
      <formula>$J$24=""</formula>
    </cfRule>
  </conditionalFormatting>
  <conditionalFormatting sqref="J26">
    <cfRule type="expression" dxfId="27" priority="24">
      <formula>$B$26=" - izvēlne -"</formula>
    </cfRule>
    <cfRule type="expression" dxfId="26" priority="31">
      <formula>$J$26=""</formula>
    </cfRule>
  </conditionalFormatting>
  <conditionalFormatting sqref="J23">
    <cfRule type="expression" dxfId="25" priority="30">
      <formula>$B$24=" - izvēlne -"</formula>
    </cfRule>
  </conditionalFormatting>
  <conditionalFormatting sqref="B28">
    <cfRule type="expression" dxfId="24" priority="29">
      <formula>$B$26=" - izvēlne -"</formula>
    </cfRule>
  </conditionalFormatting>
  <conditionalFormatting sqref="J28">
    <cfRule type="expression" dxfId="23" priority="23">
      <formula>$B$26=" - izvēlne -"</formula>
    </cfRule>
    <cfRule type="expression" dxfId="22" priority="28">
      <formula>$J$28&lt;0</formula>
    </cfRule>
  </conditionalFormatting>
  <conditionalFormatting sqref="B24:H24">
    <cfRule type="expression" dxfId="21" priority="27">
      <formula>$B$24=" - izvēlne -"</formula>
    </cfRule>
  </conditionalFormatting>
  <conditionalFormatting sqref="B26:H26">
    <cfRule type="expression" dxfId="20" priority="26">
      <formula>$B$26=" - izvēlne -"</formula>
    </cfRule>
  </conditionalFormatting>
  <conditionalFormatting sqref="B47:J47">
    <cfRule type="expression" dxfId="19" priority="21">
      <formula>$B$47=""</formula>
    </cfRule>
  </conditionalFormatting>
  <conditionalFormatting sqref="B48:J48">
    <cfRule type="expression" dxfId="18" priority="20">
      <formula>$B$48=""</formula>
    </cfRule>
  </conditionalFormatting>
  <conditionalFormatting sqref="B49:J49">
    <cfRule type="expression" dxfId="17" priority="19">
      <formula>$B$49=""</formula>
    </cfRule>
  </conditionalFormatting>
  <conditionalFormatting sqref="B50:J50">
    <cfRule type="expression" dxfId="16" priority="18">
      <formula>$B$50=""</formula>
    </cfRule>
  </conditionalFormatting>
  <conditionalFormatting sqref="B40">
    <cfRule type="expression" dxfId="15" priority="16">
      <formula>$T$38=2</formula>
    </cfRule>
  </conditionalFormatting>
  <conditionalFormatting sqref="F65:J66">
    <cfRule type="expression" dxfId="14" priority="15">
      <formula>$F$65=""</formula>
    </cfRule>
  </conditionalFormatting>
  <conditionalFormatting sqref="C27">
    <cfRule type="expression" dxfId="13" priority="12">
      <formula>$J$28&gt;(-0.2999)</formula>
    </cfRule>
  </conditionalFormatting>
  <conditionalFormatting sqref="D1">
    <cfRule type="expression" dxfId="12" priority="11">
      <formula>$E$1=""</formula>
    </cfRule>
  </conditionalFormatting>
  <conditionalFormatting sqref="B36:B37">
    <cfRule type="expression" dxfId="11" priority="17">
      <formula>$T$38=2</formula>
    </cfRule>
    <cfRule type="expression" dxfId="10" priority="22">
      <formula>$T$38=1</formula>
    </cfRule>
  </conditionalFormatting>
  <conditionalFormatting sqref="C40">
    <cfRule type="expression" dxfId="9" priority="10">
      <formula>$T$38=2</formula>
    </cfRule>
  </conditionalFormatting>
  <conditionalFormatting sqref="I6:J6">
    <cfRule type="expression" dxfId="8" priority="9">
      <formula>$I$6=""</formula>
    </cfRule>
  </conditionalFormatting>
  <conditionalFormatting sqref="E11:J11">
    <cfRule type="expression" dxfId="7" priority="8">
      <formula>$E$11=""</formula>
    </cfRule>
  </conditionalFormatting>
  <conditionalFormatting sqref="H6">
    <cfRule type="expression" dxfId="6" priority="7">
      <formula>$I$6=""</formula>
    </cfRule>
  </conditionalFormatting>
  <conditionalFormatting sqref="C36:J39">
    <cfRule type="expression" dxfId="5" priority="6">
      <formula>$T$37=1</formula>
    </cfRule>
  </conditionalFormatting>
  <conditionalFormatting sqref="C41:J44">
    <cfRule type="expression" dxfId="4" priority="5">
      <formula>$T$36=1</formula>
    </cfRule>
  </conditionalFormatting>
  <conditionalFormatting sqref="E31:F31">
    <cfRule type="expression" dxfId="3" priority="4">
      <formula>$E$31=""</formula>
    </cfRule>
  </conditionalFormatting>
  <conditionalFormatting sqref="B41">
    <cfRule type="expression" dxfId="2" priority="2">
      <formula>$T$38=1</formula>
    </cfRule>
    <cfRule type="expression" dxfId="1" priority="3">
      <formula>$T$38=2</formula>
    </cfRule>
  </conditionalFormatting>
  <conditionalFormatting sqref="C34:D34">
    <cfRule type="expression" dxfId="0" priority="1">
      <formula>$E$31=""</formula>
    </cfRule>
  </conditionalFormatting>
  <dataValidations count="2">
    <dataValidation type="list" allowBlank="1" showInputMessage="1" showErrorMessage="1" sqref="B24" xr:uid="{5F2CBD31-F1E2-4CDD-9A35-7144EEDB20C6}">
      <formula1>$T$75:$T$78</formula1>
    </dataValidation>
    <dataValidation type="list" allowBlank="1" showInputMessage="1" showErrorMessage="1" sqref="B26" xr:uid="{D3C9A09E-213F-4FCB-A736-7CE2B996F966}">
      <formula1>$U$75:$U$78</formula1>
    </dataValidation>
  </dataValidations>
  <pageMargins left="0.70866141732283472" right="0.19685039370078741" top="0.74803149606299213" bottom="0.74803149606299213" header="0.31496062992125984" footer="0.31496062992125984"/>
  <pageSetup paperSize="9" orientation="portrait" verticalDpi="300"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1</xdr:col>
                    <xdr:colOff>38100</xdr:colOff>
                    <xdr:row>35</xdr:row>
                    <xdr:rowOff>76200</xdr:rowOff>
                  </from>
                  <to>
                    <xdr:col>2</xdr:col>
                    <xdr:colOff>9525</xdr:colOff>
                    <xdr:row>37</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1</xdr:col>
                    <xdr:colOff>38100</xdr:colOff>
                    <xdr:row>40</xdr:row>
                    <xdr:rowOff>66675</xdr:rowOff>
                  </from>
                  <to>
                    <xdr:col>2</xdr:col>
                    <xdr:colOff>0</xdr:colOff>
                    <xdr:row>40</xdr:row>
                    <xdr:rowOff>657225</xdr:rowOff>
                  </to>
                </anchor>
              </controlPr>
            </control>
          </mc:Choice>
        </mc:AlternateContent>
        <mc:AlternateContent xmlns:mc="http://schemas.openxmlformats.org/markup-compatibility/2006">
          <mc:Choice Requires="x14">
            <control shapeId="1045" r:id="rId6" name="Check Box 21">
              <controlPr locked="0" defaultSize="0" autoFill="0" autoLine="0" autoPict="0">
                <anchor moveWithCells="1">
                  <from>
                    <xdr:col>1</xdr:col>
                    <xdr:colOff>38100</xdr:colOff>
                    <xdr:row>40</xdr:row>
                    <xdr:rowOff>66675</xdr:rowOff>
                  </from>
                  <to>
                    <xdr:col>2</xdr:col>
                    <xdr:colOff>0</xdr:colOff>
                    <xdr:row>40</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Inara Lazdina</dc:creator>
  <cp:lastModifiedBy>Inara Lazdina</cp:lastModifiedBy>
  <cp:lastPrinted>2020-11-23T09:46:40Z</cp:lastPrinted>
  <dcterms:created xsi:type="dcterms:W3CDTF">2015-06-05T18:17:20Z</dcterms:created>
  <dcterms:modified xsi:type="dcterms:W3CDTF">2020-11-23T09:48:23Z</dcterms:modified>
</cp:coreProperties>
</file>